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1"/>
  </bookViews>
  <sheets>
    <sheet name="dle kategorií" sheetId="1" r:id="rId1"/>
    <sheet name="absolutně" sheetId="2" r:id="rId2"/>
  </sheets>
  <definedNames/>
  <calcPr fullCalcOnLoad="1"/>
</workbook>
</file>

<file path=xl/sharedStrings.xml><?xml version="1.0" encoding="utf-8"?>
<sst xmlns="http://schemas.openxmlformats.org/spreadsheetml/2006/main" count="391" uniqueCount="116">
  <si>
    <t>Závod:</t>
  </si>
  <si>
    <t>Železnice-Tábor</t>
  </si>
  <si>
    <t>Datum:</t>
  </si>
  <si>
    <t>Startovní číslo</t>
  </si>
  <si>
    <t>Umístění</t>
  </si>
  <si>
    <t>Příjmení</t>
  </si>
  <si>
    <t>Jméno</t>
  </si>
  <si>
    <t>Rok narození</t>
  </si>
  <si>
    <t>Klub/Obec</t>
  </si>
  <si>
    <t>Kategorie</t>
  </si>
  <si>
    <t>Start</t>
  </si>
  <si>
    <t>Cíl</t>
  </si>
  <si>
    <t>čas</t>
  </si>
  <si>
    <t>Rieger</t>
  </si>
  <si>
    <t>Marek</t>
  </si>
  <si>
    <t>Carla.kupkolo</t>
  </si>
  <si>
    <t>A</t>
  </si>
  <si>
    <t>Podzimek</t>
  </si>
  <si>
    <t>Matyáš</t>
  </si>
  <si>
    <t>Cykloklub JC</t>
  </si>
  <si>
    <t>Buhuňovský</t>
  </si>
  <si>
    <t>Jáchym</t>
  </si>
  <si>
    <t>Kvitský</t>
  </si>
  <si>
    <t>Dominik</t>
  </si>
  <si>
    <t>Povr</t>
  </si>
  <si>
    <t>Tadeáš</t>
  </si>
  <si>
    <t>Brumlich</t>
  </si>
  <si>
    <t>Michal</t>
  </si>
  <si>
    <t>Enjoy riding team</t>
  </si>
  <si>
    <t xml:space="preserve">Paulus </t>
  </si>
  <si>
    <t>František</t>
  </si>
  <si>
    <t>Janda</t>
  </si>
  <si>
    <t>Styblík</t>
  </si>
  <si>
    <t>Adam</t>
  </si>
  <si>
    <t xml:space="preserve">D2mont Merida </t>
  </si>
  <si>
    <t>B</t>
  </si>
  <si>
    <t>Švandrlík</t>
  </si>
  <si>
    <t>Eleven Head Cyklolive</t>
  </si>
  <si>
    <t>Foltýn</t>
  </si>
  <si>
    <t>Bakako NP</t>
  </si>
  <si>
    <t>Bajer</t>
  </si>
  <si>
    <t>Jan</t>
  </si>
  <si>
    <t>Karásek</t>
  </si>
  <si>
    <t>Vojtěch</t>
  </si>
  <si>
    <t>Skalický</t>
  </si>
  <si>
    <t>Jakub</t>
  </si>
  <si>
    <t>Mádlik</t>
  </si>
  <si>
    <t>Petr</t>
  </si>
  <si>
    <t>Pospíšil</t>
  </si>
  <si>
    <t>Richard</t>
  </si>
  <si>
    <t>Řezníček</t>
  </si>
  <si>
    <t xml:space="preserve">Brumlík </t>
  </si>
  <si>
    <t>Selvek</t>
  </si>
  <si>
    <t>Matějka</t>
  </si>
  <si>
    <t>Velomat</t>
  </si>
  <si>
    <t>Antoš</t>
  </si>
  <si>
    <t>Filip</t>
  </si>
  <si>
    <t>Vlček</t>
  </si>
  <si>
    <t>Séba</t>
  </si>
  <si>
    <t>Mondraker racing team</t>
  </si>
  <si>
    <t>C</t>
  </si>
  <si>
    <t>Kosina</t>
  </si>
  <si>
    <t>Havlík</t>
  </si>
  <si>
    <t>Hasiči Jičín</t>
  </si>
  <si>
    <t>Šéfr</t>
  </si>
  <si>
    <t>Trek Staněk sport</t>
  </si>
  <si>
    <t>Vráťa</t>
  </si>
  <si>
    <t>Železnice</t>
  </si>
  <si>
    <t xml:space="preserve">Pour </t>
  </si>
  <si>
    <t xml:space="preserve">David </t>
  </si>
  <si>
    <t>Miletín</t>
  </si>
  <si>
    <t>Vanderka</t>
  </si>
  <si>
    <t>Milan</t>
  </si>
  <si>
    <t>Enika bike team</t>
  </si>
  <si>
    <t>Smitka</t>
  </si>
  <si>
    <t>JC</t>
  </si>
  <si>
    <t>Polman</t>
  </si>
  <si>
    <t>Dan</t>
  </si>
  <si>
    <t>UPRT</t>
  </si>
  <si>
    <t>D</t>
  </si>
  <si>
    <t>Trmata</t>
  </si>
  <si>
    <t>Štěpán</t>
  </si>
  <si>
    <t>Czech Tallboys</t>
  </si>
  <si>
    <t>Kučera</t>
  </si>
  <si>
    <t>Tomáš</t>
  </si>
  <si>
    <t>Bílek</t>
  </si>
  <si>
    <t>Aleš</t>
  </si>
  <si>
    <t>Kordík</t>
  </si>
  <si>
    <t>Vaněk</t>
  </si>
  <si>
    <t>Daniel</t>
  </si>
  <si>
    <t>Peca</t>
  </si>
  <si>
    <t>Martin</t>
  </si>
  <si>
    <t>Kola Šír Bělohrad</t>
  </si>
  <si>
    <t>Strýček</t>
  </si>
  <si>
    <t>Sobotka</t>
  </si>
  <si>
    <t>Brumlík st.</t>
  </si>
  <si>
    <t>Koblasa</t>
  </si>
  <si>
    <t>Jiří</t>
  </si>
  <si>
    <t>E</t>
  </si>
  <si>
    <t>Brož</t>
  </si>
  <si>
    <t>Víťa</t>
  </si>
  <si>
    <t>Hostinné</t>
  </si>
  <si>
    <t>Kosinová</t>
  </si>
  <si>
    <t>Anna</t>
  </si>
  <si>
    <t>G</t>
  </si>
  <si>
    <t>Vopršalová</t>
  </si>
  <si>
    <t>Kateřina</t>
  </si>
  <si>
    <t>Kopecká</t>
  </si>
  <si>
    <t>Simona</t>
  </si>
  <si>
    <t>Musilová</t>
  </si>
  <si>
    <t>Vendula</t>
  </si>
  <si>
    <t>Sportcentrum Jičín</t>
  </si>
  <si>
    <t>H</t>
  </si>
  <si>
    <t>Ztráta</t>
  </si>
  <si>
    <t>Body</t>
  </si>
  <si>
    <t>nedojel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</si>
</sst>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yy&quot;   - &quot;\ h:mm:ss"/>
    <numFmt numFmtId="165" formatCode="[$-F800]dddd\,\ mmmm\ dd\,\ yyyy"/>
    <numFmt numFmtId="166" formatCode="[$-F400]h:mm:ss\ AM/PM"/>
    <numFmt numFmtId="167" formatCode="hh:mm:ss"/>
    <numFmt numFmtId="168" formatCode="[$-405]dddd\ d\.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799950003623962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19" fillId="16" borderId="10" xfId="0" applyFont="1" applyFill="1" applyBorder="1" applyAlignment="1">
      <alignment horizontal="right" vertical="center"/>
    </xf>
    <xf numFmtId="164" fontId="0" fillId="16" borderId="11" xfId="0" applyNumberFormat="1" applyFill="1" applyBorder="1" applyAlignment="1">
      <alignment horizontal="right" vertical="center"/>
    </xf>
    <xf numFmtId="165" fontId="19" fillId="16" borderId="12" xfId="0" applyNumberFormat="1" applyFont="1" applyFill="1" applyBorder="1" applyAlignment="1">
      <alignment horizontal="left" vertical="center"/>
    </xf>
    <xf numFmtId="0" fontId="0" fillId="16" borderId="13" xfId="0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1" fontId="19" fillId="33" borderId="15" xfId="0" applyNumberFormat="1" applyFont="1" applyFill="1" applyBorder="1" applyAlignment="1">
      <alignment horizontal="center" vertical="center" wrapText="1"/>
    </xf>
    <xf numFmtId="164" fontId="19" fillId="33" borderId="15" xfId="0" applyNumberFormat="1" applyFont="1" applyFill="1" applyBorder="1" applyAlignment="1">
      <alignment horizontal="center" vertical="center" wrapText="1"/>
    </xf>
    <xf numFmtId="22" fontId="19" fillId="33" borderId="15" xfId="0" applyNumberFormat="1" applyFont="1" applyFill="1" applyBorder="1" applyAlignment="1">
      <alignment horizontal="center" vertical="center" wrapText="1"/>
    </xf>
    <xf numFmtId="166" fontId="19" fillId="33" borderId="15" xfId="0" applyNumberFormat="1" applyFont="1" applyFill="1" applyBorder="1" applyAlignment="1">
      <alignment horizontal="center" vertical="center" wrapText="1"/>
    </xf>
    <xf numFmtId="166" fontId="19" fillId="33" borderId="16" xfId="0" applyNumberFormat="1" applyFont="1" applyFill="1" applyBorder="1" applyAlignment="1">
      <alignment horizontal="center" vertical="center" wrapText="1"/>
    </xf>
    <xf numFmtId="0" fontId="19" fillId="16" borderId="17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22" fontId="19" fillId="0" borderId="15" xfId="0" applyNumberFormat="1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167" fontId="19" fillId="34" borderId="15" xfId="0" applyNumberFormat="1" applyFont="1" applyFill="1" applyBorder="1" applyAlignment="1">
      <alignment horizontal="center" vertical="center"/>
    </xf>
    <xf numFmtId="166" fontId="19" fillId="34" borderId="15" xfId="0" applyNumberFormat="1" applyFont="1" applyFill="1" applyBorder="1" applyAlignment="1">
      <alignment horizontal="center" vertical="center"/>
    </xf>
    <xf numFmtId="1" fontId="19" fillId="34" borderId="16" xfId="0" applyNumberFormat="1" applyFont="1" applyFill="1" applyBorder="1" applyAlignment="1">
      <alignment horizontal="center" vertical="center"/>
    </xf>
    <xf numFmtId="166" fontId="19" fillId="16" borderId="17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22" fontId="19" fillId="0" borderId="16" xfId="0" applyNumberFormat="1" applyFont="1" applyBorder="1" applyAlignment="1">
      <alignment horizontal="center" vertical="center"/>
    </xf>
    <xf numFmtId="1" fontId="19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19" fillId="16" borderId="18" xfId="0" applyNumberFormat="1" applyFont="1" applyFill="1" applyBorder="1" applyAlignment="1">
      <alignment horizontal="center" vertical="center"/>
    </xf>
    <xf numFmtId="166" fontId="19" fillId="16" borderId="19" xfId="0" applyNumberFormat="1" applyFont="1" applyFill="1" applyBorder="1" applyAlignment="1">
      <alignment horizontal="center" vertical="center"/>
    </xf>
    <xf numFmtId="166" fontId="19" fillId="16" borderId="20" xfId="0" applyNumberFormat="1" applyFont="1" applyFill="1" applyBorder="1" applyAlignment="1">
      <alignment horizontal="center" vertical="center"/>
    </xf>
    <xf numFmtId="166" fontId="19" fillId="34" borderId="16" xfId="0" applyNumberFormat="1" applyFont="1" applyFill="1" applyBorder="1" applyAlignment="1">
      <alignment horizontal="center" vertical="center"/>
    </xf>
    <xf numFmtId="0" fontId="35" fillId="16" borderId="11" xfId="0" applyFont="1" applyFill="1" applyBorder="1" applyAlignment="1">
      <alignment horizontal="left" vertical="center"/>
    </xf>
    <xf numFmtId="165" fontId="19" fillId="16" borderId="11" xfId="0" applyNumberFormat="1" applyFont="1" applyFill="1" applyBorder="1" applyAlignment="1">
      <alignment horizontal="left" vertical="center"/>
    </xf>
    <xf numFmtId="167" fontId="19" fillId="34" borderId="21" xfId="0" applyNumberFormat="1" applyFont="1" applyFill="1" applyBorder="1" applyAlignment="1">
      <alignment horizontal="center" vertical="center"/>
    </xf>
    <xf numFmtId="167" fontId="19" fillId="34" borderId="22" xfId="0" applyNumberFormat="1" applyFont="1" applyFill="1" applyBorder="1" applyAlignment="1">
      <alignment horizontal="center" vertical="center"/>
    </xf>
    <xf numFmtId="167" fontId="19" fillId="34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zoomScalePageLayoutView="0" workbookViewId="0" topLeftCell="A1">
      <selection activeCell="S32" sqref="S32"/>
    </sheetView>
  </sheetViews>
  <sheetFormatPr defaultColWidth="9.140625" defaultRowHeight="15"/>
  <cols>
    <col min="3" max="3" width="13.7109375" style="0" customWidth="1"/>
    <col min="4" max="4" width="10.28125" style="0" customWidth="1"/>
    <col min="6" max="6" width="25.8515625" style="0" customWidth="1"/>
    <col min="7" max="8" width="11.140625" style="0" customWidth="1"/>
    <col min="9" max="9" width="10.28125" style="0" customWidth="1"/>
    <col min="10" max="11" width="10.00390625" style="0" customWidth="1"/>
  </cols>
  <sheetData>
    <row r="1" spans="1:13" ht="26.25">
      <c r="A1" s="1" t="s">
        <v>0</v>
      </c>
      <c r="B1" s="32" t="s">
        <v>1</v>
      </c>
      <c r="C1" s="32"/>
      <c r="D1" s="32"/>
      <c r="E1" s="32"/>
      <c r="F1" s="32"/>
      <c r="G1" s="32"/>
      <c r="H1" s="2" t="s">
        <v>2</v>
      </c>
      <c r="I1" s="33">
        <v>44328</v>
      </c>
      <c r="J1" s="33"/>
      <c r="K1" s="3"/>
      <c r="L1" s="3"/>
      <c r="M1" s="4"/>
    </row>
    <row r="2" spans="1:13" ht="30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6" t="s">
        <v>9</v>
      </c>
      <c r="H2" s="8" t="s">
        <v>10</v>
      </c>
      <c r="I2" s="9" t="s">
        <v>11</v>
      </c>
      <c r="J2" s="10" t="s">
        <v>12</v>
      </c>
      <c r="K2" s="11" t="s">
        <v>113</v>
      </c>
      <c r="L2" s="11" t="s">
        <v>114</v>
      </c>
      <c r="M2" s="12"/>
    </row>
    <row r="3" spans="1:13" ht="15">
      <c r="A3" s="13">
        <v>59</v>
      </c>
      <c r="B3" s="14">
        <v>1</v>
      </c>
      <c r="C3" s="15" t="s">
        <v>13</v>
      </c>
      <c r="D3" s="15" t="s">
        <v>14</v>
      </c>
      <c r="E3" s="16">
        <v>2007</v>
      </c>
      <c r="F3" s="15" t="s">
        <v>15</v>
      </c>
      <c r="G3" s="15" t="s">
        <v>16</v>
      </c>
      <c r="H3" s="17">
        <v>44328.729888773145</v>
      </c>
      <c r="I3" s="17">
        <v>44328.7453125</v>
      </c>
      <c r="J3" s="18">
        <v>0.015423726857989095</v>
      </c>
      <c r="K3" s="18">
        <f>J3-$J$3</f>
        <v>0</v>
      </c>
      <c r="L3" s="19">
        <v>30</v>
      </c>
      <c r="M3" s="20"/>
    </row>
    <row r="4" spans="1:13" ht="15">
      <c r="A4" s="13">
        <v>39</v>
      </c>
      <c r="B4" s="14">
        <v>2</v>
      </c>
      <c r="C4" s="21" t="s">
        <v>17</v>
      </c>
      <c r="D4" s="21" t="s">
        <v>18</v>
      </c>
      <c r="E4" s="21">
        <v>2007</v>
      </c>
      <c r="F4" s="21" t="s">
        <v>19</v>
      </c>
      <c r="G4" s="21" t="s">
        <v>16</v>
      </c>
      <c r="H4" s="17">
        <v>44328.729888773145</v>
      </c>
      <c r="I4" s="17">
        <v>44328.7459375</v>
      </c>
      <c r="J4" s="18">
        <v>0.016048726858571172</v>
      </c>
      <c r="K4" s="18">
        <f aca="true" t="shared" si="0" ref="K4:K10">J4-$J$3</f>
        <v>0.0006250000005820766</v>
      </c>
      <c r="L4" s="19">
        <v>25</v>
      </c>
      <c r="M4" s="20"/>
    </row>
    <row r="5" spans="1:13" ht="15">
      <c r="A5" s="13">
        <v>6</v>
      </c>
      <c r="B5" s="14">
        <v>3</v>
      </c>
      <c r="C5" s="15" t="s">
        <v>20</v>
      </c>
      <c r="D5" s="15" t="s">
        <v>21</v>
      </c>
      <c r="E5" s="16">
        <v>2009</v>
      </c>
      <c r="F5" s="15" t="s">
        <v>19</v>
      </c>
      <c r="G5" s="15" t="s">
        <v>16</v>
      </c>
      <c r="H5" s="17">
        <v>44328.729888773145</v>
      </c>
      <c r="I5" s="17">
        <v>44328.748194444444</v>
      </c>
      <c r="J5" s="18">
        <v>0.01830567129945848</v>
      </c>
      <c r="K5" s="18">
        <f t="shared" si="0"/>
        <v>0.0028819444414693862</v>
      </c>
      <c r="L5" s="19">
        <v>20</v>
      </c>
      <c r="M5" s="20"/>
    </row>
    <row r="6" spans="1:13" ht="15">
      <c r="A6" s="13">
        <v>20</v>
      </c>
      <c r="B6" s="14">
        <v>4</v>
      </c>
      <c r="C6" s="15" t="s">
        <v>22</v>
      </c>
      <c r="D6" s="15" t="s">
        <v>23</v>
      </c>
      <c r="E6" s="16">
        <v>2007</v>
      </c>
      <c r="F6" s="15" t="s">
        <v>19</v>
      </c>
      <c r="G6" s="15" t="s">
        <v>16</v>
      </c>
      <c r="H6" s="17">
        <v>44328.729888773145</v>
      </c>
      <c r="I6" s="17">
        <v>44328.74821759259</v>
      </c>
      <c r="J6" s="18">
        <v>0.01832881944574183</v>
      </c>
      <c r="K6" s="18">
        <f t="shared" si="0"/>
        <v>0.0029050925877527334</v>
      </c>
      <c r="L6" s="19">
        <v>18</v>
      </c>
      <c r="M6" s="20"/>
    </row>
    <row r="7" spans="1:13" ht="15">
      <c r="A7" s="13">
        <v>5</v>
      </c>
      <c r="B7" s="14">
        <v>5</v>
      </c>
      <c r="C7" s="15" t="s">
        <v>24</v>
      </c>
      <c r="D7" s="15" t="s">
        <v>25</v>
      </c>
      <c r="E7" s="16">
        <v>2008</v>
      </c>
      <c r="F7" s="15" t="s">
        <v>19</v>
      </c>
      <c r="G7" s="15" t="s">
        <v>16</v>
      </c>
      <c r="H7" s="17">
        <v>44328.729888773145</v>
      </c>
      <c r="I7" s="17">
        <v>44328.75063657408</v>
      </c>
      <c r="J7" s="18">
        <v>0.02074780093244044</v>
      </c>
      <c r="K7" s="18">
        <f t="shared" si="0"/>
        <v>0.005324074074451346</v>
      </c>
      <c r="L7" s="19">
        <v>17</v>
      </c>
      <c r="M7" s="20"/>
    </row>
    <row r="8" spans="1:13" ht="15">
      <c r="A8" s="13">
        <v>54</v>
      </c>
      <c r="B8" s="14">
        <v>6</v>
      </c>
      <c r="C8" s="15" t="s">
        <v>26</v>
      </c>
      <c r="D8" s="15" t="s">
        <v>27</v>
      </c>
      <c r="E8" s="16">
        <v>2007</v>
      </c>
      <c r="F8" s="15" t="s">
        <v>28</v>
      </c>
      <c r="G8" s="15" t="s">
        <v>16</v>
      </c>
      <c r="H8" s="17">
        <v>44328.729888773145</v>
      </c>
      <c r="I8" s="17">
        <v>44328.75099537037</v>
      </c>
      <c r="J8" s="18">
        <v>0.021106597225298174</v>
      </c>
      <c r="K8" s="18">
        <f t="shared" si="0"/>
        <v>0.005682870367309079</v>
      </c>
      <c r="L8" s="19">
        <v>16</v>
      </c>
      <c r="M8" s="20"/>
    </row>
    <row r="9" spans="1:13" ht="15">
      <c r="A9" s="13">
        <v>51</v>
      </c>
      <c r="B9" s="14">
        <v>7</v>
      </c>
      <c r="C9" s="21" t="s">
        <v>29</v>
      </c>
      <c r="D9" s="21" t="s">
        <v>30</v>
      </c>
      <c r="E9" s="21">
        <v>2007</v>
      </c>
      <c r="F9" s="21" t="s">
        <v>28</v>
      </c>
      <c r="G9" s="21" t="s">
        <v>16</v>
      </c>
      <c r="H9" s="17">
        <v>44328.729888773145</v>
      </c>
      <c r="I9" s="17">
        <v>44328.751076388886</v>
      </c>
      <c r="J9" s="18">
        <v>0.021187615740927868</v>
      </c>
      <c r="K9" s="18">
        <f t="shared" si="0"/>
        <v>0.0057638888829387724</v>
      </c>
      <c r="L9" s="19">
        <v>15</v>
      </c>
      <c r="M9" s="20"/>
    </row>
    <row r="10" spans="1:13" ht="15">
      <c r="A10" s="13">
        <v>37</v>
      </c>
      <c r="B10" s="14">
        <v>8</v>
      </c>
      <c r="C10" s="21" t="s">
        <v>31</v>
      </c>
      <c r="D10" s="21" t="s">
        <v>14</v>
      </c>
      <c r="E10" s="21">
        <v>2009</v>
      </c>
      <c r="F10" s="21" t="s">
        <v>19</v>
      </c>
      <c r="G10" s="21" t="s">
        <v>16</v>
      </c>
      <c r="H10" s="17">
        <v>44328.729888773145</v>
      </c>
      <c r="I10" s="17">
        <v>44328.75231481482</v>
      </c>
      <c r="J10" s="18">
        <v>0.022426041672588326</v>
      </c>
      <c r="K10" s="18">
        <f t="shared" si="0"/>
        <v>0.007002314814599231</v>
      </c>
      <c r="L10" s="19">
        <v>14</v>
      </c>
      <c r="M10" s="20"/>
    </row>
    <row r="11" spans="1:13" ht="15">
      <c r="A11" s="13">
        <v>2</v>
      </c>
      <c r="B11" s="14">
        <v>1</v>
      </c>
      <c r="C11" s="15" t="s">
        <v>32</v>
      </c>
      <c r="D11" s="15" t="s">
        <v>33</v>
      </c>
      <c r="E11" s="16">
        <v>2002</v>
      </c>
      <c r="F11" s="15" t="s">
        <v>34</v>
      </c>
      <c r="G11" s="15" t="s">
        <v>35</v>
      </c>
      <c r="H11" s="17">
        <v>44328.729888773145</v>
      </c>
      <c r="I11" s="17">
        <v>44328.744375</v>
      </c>
      <c r="J11" s="18">
        <v>0.01448622685711598</v>
      </c>
      <c r="K11" s="18">
        <f>J11-$J$11</f>
        <v>0</v>
      </c>
      <c r="L11" s="19">
        <v>30</v>
      </c>
      <c r="M11" s="20"/>
    </row>
    <row r="12" spans="1:13" ht="15">
      <c r="A12" s="13">
        <v>28</v>
      </c>
      <c r="B12" s="14">
        <v>2</v>
      </c>
      <c r="C12" s="15" t="s">
        <v>36</v>
      </c>
      <c r="D12" s="15" t="s">
        <v>30</v>
      </c>
      <c r="E12" s="16">
        <v>2002</v>
      </c>
      <c r="F12" s="15" t="s">
        <v>37</v>
      </c>
      <c r="G12" s="15" t="s">
        <v>35</v>
      </c>
      <c r="H12" s="17">
        <v>44328.729888773145</v>
      </c>
      <c r="I12" s="17">
        <v>44328.74444444444</v>
      </c>
      <c r="J12" s="18">
        <v>0.014555671295966022</v>
      </c>
      <c r="K12" s="18">
        <f aca="true" t="shared" si="1" ref="K12:K23">J12-$J$11</f>
        <v>6.944443885004148E-05</v>
      </c>
      <c r="L12" s="19">
        <v>25</v>
      </c>
      <c r="M12" s="20"/>
    </row>
    <row r="13" spans="1:13" ht="15">
      <c r="A13" s="13">
        <v>43</v>
      </c>
      <c r="B13" s="14">
        <v>3</v>
      </c>
      <c r="C13" s="15" t="s">
        <v>38</v>
      </c>
      <c r="D13" s="15" t="s">
        <v>14</v>
      </c>
      <c r="E13" s="16">
        <v>2006</v>
      </c>
      <c r="F13" s="15" t="s">
        <v>39</v>
      </c>
      <c r="G13" s="15" t="s">
        <v>35</v>
      </c>
      <c r="H13" s="17">
        <v>44328.729888773145</v>
      </c>
      <c r="I13" s="17">
        <v>44328.74460648148</v>
      </c>
      <c r="J13" s="18">
        <v>0.014717708334501367</v>
      </c>
      <c r="K13" s="18">
        <f t="shared" si="1"/>
        <v>0.00023148147738538682</v>
      </c>
      <c r="L13" s="19">
        <v>20</v>
      </c>
      <c r="M13" s="20"/>
    </row>
    <row r="14" spans="1:13" ht="15">
      <c r="A14" s="13">
        <v>58</v>
      </c>
      <c r="B14" s="14">
        <v>4</v>
      </c>
      <c r="C14" s="15" t="s">
        <v>40</v>
      </c>
      <c r="D14" s="15" t="s">
        <v>41</v>
      </c>
      <c r="E14" s="16">
        <v>2005</v>
      </c>
      <c r="F14" s="15" t="s">
        <v>39</v>
      </c>
      <c r="G14" s="15" t="s">
        <v>35</v>
      </c>
      <c r="H14" s="17">
        <v>44328.729888773145</v>
      </c>
      <c r="I14" s="17">
        <v>44328.74560185185</v>
      </c>
      <c r="J14" s="18">
        <v>0.01571307870472083</v>
      </c>
      <c r="K14" s="18">
        <f t="shared" si="1"/>
        <v>0.0012268518476048484</v>
      </c>
      <c r="L14" s="19">
        <v>18</v>
      </c>
      <c r="M14" s="20"/>
    </row>
    <row r="15" spans="1:13" ht="15">
      <c r="A15" s="13">
        <v>15</v>
      </c>
      <c r="B15" s="14">
        <v>5</v>
      </c>
      <c r="C15" s="15" t="s">
        <v>42</v>
      </c>
      <c r="D15" s="15" t="s">
        <v>43</v>
      </c>
      <c r="E15" s="16">
        <v>2005</v>
      </c>
      <c r="F15" s="15" t="s">
        <v>19</v>
      </c>
      <c r="G15" s="15" t="s">
        <v>35</v>
      </c>
      <c r="H15" s="17">
        <v>44328.729888773145</v>
      </c>
      <c r="I15" s="17">
        <v>44328.74600694444</v>
      </c>
      <c r="J15" s="18">
        <v>0.016118171297421213</v>
      </c>
      <c r="K15" s="18">
        <f t="shared" si="1"/>
        <v>0.001631944440305233</v>
      </c>
      <c r="L15" s="19">
        <v>17</v>
      </c>
      <c r="M15" s="20"/>
    </row>
    <row r="16" spans="1:13" ht="15">
      <c r="A16" s="13">
        <v>23</v>
      </c>
      <c r="B16" s="14">
        <v>6</v>
      </c>
      <c r="C16" s="15" t="s">
        <v>44</v>
      </c>
      <c r="D16" s="15" t="s">
        <v>45</v>
      </c>
      <c r="E16" s="16">
        <v>2004</v>
      </c>
      <c r="F16" s="15" t="s">
        <v>15</v>
      </c>
      <c r="G16" s="15" t="s">
        <v>35</v>
      </c>
      <c r="H16" s="17">
        <v>44328.729888773145</v>
      </c>
      <c r="I16" s="17">
        <v>44328.74695601852</v>
      </c>
      <c r="J16" s="18">
        <v>0.01706724537507398</v>
      </c>
      <c r="K16" s="18">
        <f t="shared" si="1"/>
        <v>0.0025810185179580003</v>
      </c>
      <c r="L16" s="19">
        <v>16</v>
      </c>
      <c r="M16" s="20"/>
    </row>
    <row r="17" spans="1:13" ht="15">
      <c r="A17" s="13">
        <v>56</v>
      </c>
      <c r="B17" s="14">
        <v>7</v>
      </c>
      <c r="C17" s="15" t="s">
        <v>46</v>
      </c>
      <c r="D17" s="15" t="s">
        <v>47</v>
      </c>
      <c r="E17" s="16">
        <v>2005</v>
      </c>
      <c r="F17" s="15" t="s">
        <v>28</v>
      </c>
      <c r="G17" s="15" t="s">
        <v>35</v>
      </c>
      <c r="H17" s="17">
        <v>44328.729888773145</v>
      </c>
      <c r="I17" s="17">
        <v>44328.747777777775</v>
      </c>
      <c r="J17" s="18">
        <v>0.017889004629978444</v>
      </c>
      <c r="K17" s="18">
        <f t="shared" si="1"/>
        <v>0.003402777772862464</v>
      </c>
      <c r="L17" s="19">
        <v>15</v>
      </c>
      <c r="M17" s="20"/>
    </row>
    <row r="18" spans="1:13" ht="15">
      <c r="A18" s="13">
        <v>30</v>
      </c>
      <c r="B18" s="14">
        <v>8</v>
      </c>
      <c r="C18" s="15" t="s">
        <v>48</v>
      </c>
      <c r="D18" s="15" t="s">
        <v>49</v>
      </c>
      <c r="E18" s="16">
        <v>2006</v>
      </c>
      <c r="F18" s="15" t="s">
        <v>19</v>
      </c>
      <c r="G18" s="15" t="s">
        <v>35</v>
      </c>
      <c r="H18" s="17">
        <v>44328.729888773145</v>
      </c>
      <c r="I18" s="17">
        <v>44328.74780092593</v>
      </c>
      <c r="J18" s="18">
        <v>0.01791215278353775</v>
      </c>
      <c r="K18" s="18">
        <f t="shared" si="1"/>
        <v>0.003425925926421769</v>
      </c>
      <c r="L18" s="19">
        <v>14</v>
      </c>
      <c r="M18" s="20"/>
    </row>
    <row r="19" spans="1:13" ht="15">
      <c r="A19" s="13">
        <v>44</v>
      </c>
      <c r="B19" s="14">
        <v>9</v>
      </c>
      <c r="C19" s="15" t="s">
        <v>50</v>
      </c>
      <c r="D19" s="15" t="s">
        <v>33</v>
      </c>
      <c r="E19" s="16">
        <v>2006</v>
      </c>
      <c r="F19" s="15" t="s">
        <v>39</v>
      </c>
      <c r="G19" s="15" t="s">
        <v>35</v>
      </c>
      <c r="H19" s="17">
        <v>44328.729888773145</v>
      </c>
      <c r="I19" s="17">
        <v>44328.74787037037</v>
      </c>
      <c r="J19" s="18">
        <v>0.01798159722238779</v>
      </c>
      <c r="K19" s="18">
        <f t="shared" si="1"/>
        <v>0.0034953703652718104</v>
      </c>
      <c r="L19" s="19">
        <v>13</v>
      </c>
      <c r="M19" s="20"/>
    </row>
    <row r="20" spans="1:13" ht="15">
      <c r="A20" s="13">
        <v>12</v>
      </c>
      <c r="B20" s="14">
        <v>10</v>
      </c>
      <c r="C20" s="15" t="s">
        <v>51</v>
      </c>
      <c r="D20" s="15" t="s">
        <v>14</v>
      </c>
      <c r="E20" s="16">
        <v>2006</v>
      </c>
      <c r="F20" s="15" t="s">
        <v>19</v>
      </c>
      <c r="G20" s="15" t="s">
        <v>35</v>
      </c>
      <c r="H20" s="17">
        <v>44328.729888773145</v>
      </c>
      <c r="I20" s="17">
        <v>44328.74943287037</v>
      </c>
      <c r="J20" s="18">
        <v>0.019544097223842982</v>
      </c>
      <c r="K20" s="18">
        <f t="shared" si="1"/>
        <v>0.005057870366727002</v>
      </c>
      <c r="L20" s="19">
        <v>12</v>
      </c>
      <c r="M20" s="20"/>
    </row>
    <row r="21" spans="1:13" ht="15">
      <c r="A21" s="13">
        <v>50</v>
      </c>
      <c r="B21" s="14">
        <v>11</v>
      </c>
      <c r="C21" s="21" t="s">
        <v>52</v>
      </c>
      <c r="D21" s="21" t="s">
        <v>43</v>
      </c>
      <c r="E21" s="21">
        <v>2006</v>
      </c>
      <c r="F21" s="21" t="s">
        <v>28</v>
      </c>
      <c r="G21" s="21" t="s">
        <v>35</v>
      </c>
      <c r="H21" s="17">
        <v>44328.729888773145</v>
      </c>
      <c r="I21" s="17">
        <v>44328.749502314815</v>
      </c>
      <c r="J21" s="18">
        <v>0.01961354166996898</v>
      </c>
      <c r="K21" s="18">
        <f t="shared" si="1"/>
        <v>0.005127314812853001</v>
      </c>
      <c r="L21" s="19">
        <v>11</v>
      </c>
      <c r="M21" s="20"/>
    </row>
    <row r="22" spans="1:13" ht="15">
      <c r="A22" s="13">
        <v>52</v>
      </c>
      <c r="B22" s="14">
        <v>12</v>
      </c>
      <c r="C22" s="15" t="s">
        <v>53</v>
      </c>
      <c r="D22" s="15" t="s">
        <v>54</v>
      </c>
      <c r="E22" s="16">
        <v>2004</v>
      </c>
      <c r="F22" s="15" t="s">
        <v>54</v>
      </c>
      <c r="G22" s="15" t="s">
        <v>35</v>
      </c>
      <c r="H22" s="17">
        <v>44328.729888773145</v>
      </c>
      <c r="I22" s="17">
        <v>44328.75037037037</v>
      </c>
      <c r="J22" s="18">
        <v>0.020481597224716097</v>
      </c>
      <c r="K22" s="18">
        <f t="shared" si="1"/>
        <v>0.005995370367600117</v>
      </c>
      <c r="L22" s="19">
        <v>10</v>
      </c>
      <c r="M22" s="20"/>
    </row>
    <row r="23" spans="1:13" ht="15">
      <c r="A23" s="13">
        <v>49</v>
      </c>
      <c r="B23" s="14">
        <v>13</v>
      </c>
      <c r="C23" s="21" t="s">
        <v>55</v>
      </c>
      <c r="D23" s="21" t="s">
        <v>56</v>
      </c>
      <c r="E23" s="21">
        <v>2004</v>
      </c>
      <c r="F23" s="21" t="s">
        <v>28</v>
      </c>
      <c r="G23" s="21" t="s">
        <v>35</v>
      </c>
      <c r="H23" s="17">
        <v>44328.729888773145</v>
      </c>
      <c r="I23" s="17">
        <v>44328.750543981485</v>
      </c>
      <c r="J23" s="18">
        <v>0.020655208340031095</v>
      </c>
      <c r="K23" s="18">
        <f t="shared" si="1"/>
        <v>0.006168981482915115</v>
      </c>
      <c r="L23" s="19">
        <v>9</v>
      </c>
      <c r="M23" s="20"/>
    </row>
    <row r="24" spans="1:13" ht="15">
      <c r="A24" s="13">
        <v>11</v>
      </c>
      <c r="B24" s="14">
        <v>1</v>
      </c>
      <c r="C24" s="15" t="s">
        <v>57</v>
      </c>
      <c r="D24" s="15" t="s">
        <v>58</v>
      </c>
      <c r="E24" s="16">
        <v>1994</v>
      </c>
      <c r="F24" s="15" t="s">
        <v>59</v>
      </c>
      <c r="G24" s="15" t="s">
        <v>60</v>
      </c>
      <c r="H24" s="17">
        <v>44328.729888773145</v>
      </c>
      <c r="I24" s="17">
        <v>44328.74439814815</v>
      </c>
      <c r="J24" s="18">
        <v>0.014509375003399327</v>
      </c>
      <c r="K24" s="18">
        <f>J24-$J$24</f>
        <v>0</v>
      </c>
      <c r="L24" s="19">
        <v>30</v>
      </c>
      <c r="M24" s="20"/>
    </row>
    <row r="25" spans="1:13" ht="15">
      <c r="A25" s="13">
        <v>26</v>
      </c>
      <c r="B25" s="14">
        <v>2</v>
      </c>
      <c r="C25" s="15" t="s">
        <v>61</v>
      </c>
      <c r="D25" s="15" t="s">
        <v>45</v>
      </c>
      <c r="E25" s="16">
        <v>1996</v>
      </c>
      <c r="F25" s="15" t="s">
        <v>28</v>
      </c>
      <c r="G25" s="15" t="s">
        <v>60</v>
      </c>
      <c r="H25" s="17">
        <v>44328.729888773145</v>
      </c>
      <c r="I25" s="17">
        <v>44328.74611111111</v>
      </c>
      <c r="J25" s="18">
        <v>0.016222337966610212</v>
      </c>
      <c r="K25" s="18">
        <f aca="true" t="shared" si="2" ref="K25:K31">J25-$J$24</f>
        <v>0.0017129629632108845</v>
      </c>
      <c r="L25" s="19">
        <v>25</v>
      </c>
      <c r="M25" s="20"/>
    </row>
    <row r="26" spans="1:13" ht="15">
      <c r="A26" s="13">
        <v>3</v>
      </c>
      <c r="B26" s="14">
        <v>3</v>
      </c>
      <c r="C26" s="15" t="s">
        <v>62</v>
      </c>
      <c r="D26" s="15" t="s">
        <v>56</v>
      </c>
      <c r="E26" s="16">
        <v>1984</v>
      </c>
      <c r="F26" s="15" t="s">
        <v>63</v>
      </c>
      <c r="G26" s="15" t="s">
        <v>60</v>
      </c>
      <c r="H26" s="17">
        <v>44328.729888773145</v>
      </c>
      <c r="I26" s="17">
        <v>44328.7466087963</v>
      </c>
      <c r="J26" s="18">
        <v>0.016720023151719943</v>
      </c>
      <c r="K26" s="18">
        <f t="shared" si="2"/>
        <v>0.0022106481483206153</v>
      </c>
      <c r="L26" s="19">
        <v>20</v>
      </c>
      <c r="M26" s="20"/>
    </row>
    <row r="27" spans="1:13" ht="15">
      <c r="A27" s="13">
        <v>31</v>
      </c>
      <c r="B27" s="14">
        <v>4</v>
      </c>
      <c r="C27" s="15" t="s">
        <v>64</v>
      </c>
      <c r="D27" s="15" t="s">
        <v>25</v>
      </c>
      <c r="E27" s="16">
        <v>1998</v>
      </c>
      <c r="F27" s="15" t="s">
        <v>65</v>
      </c>
      <c r="G27" s="15" t="s">
        <v>60</v>
      </c>
      <c r="H27" s="17">
        <v>44328.729888773145</v>
      </c>
      <c r="I27" s="17">
        <v>44328.74668981481</v>
      </c>
      <c r="J27" s="18">
        <v>0.016801041667349637</v>
      </c>
      <c r="K27" s="18">
        <f t="shared" si="2"/>
        <v>0.002291666663950309</v>
      </c>
      <c r="L27" s="19">
        <v>18</v>
      </c>
      <c r="M27" s="20"/>
    </row>
    <row r="28" spans="1:13" ht="15">
      <c r="A28" s="13">
        <v>13</v>
      </c>
      <c r="B28" s="14">
        <v>5</v>
      </c>
      <c r="C28" s="22" t="s">
        <v>43</v>
      </c>
      <c r="D28" s="22" t="s">
        <v>66</v>
      </c>
      <c r="E28" s="22">
        <v>1982</v>
      </c>
      <c r="F28" s="23" t="s">
        <v>67</v>
      </c>
      <c r="G28" s="23" t="s">
        <v>60</v>
      </c>
      <c r="H28" s="17">
        <v>44328.729888773145</v>
      </c>
      <c r="I28" s="17">
        <v>44328.74711805556</v>
      </c>
      <c r="J28" s="18">
        <v>0.017229282413609326</v>
      </c>
      <c r="K28" s="18">
        <f t="shared" si="2"/>
        <v>0.0027199074102099985</v>
      </c>
      <c r="L28" s="19">
        <v>17</v>
      </c>
      <c r="M28" s="20"/>
    </row>
    <row r="29" spans="1:13" ht="15">
      <c r="A29" s="13">
        <v>40</v>
      </c>
      <c r="B29" s="14">
        <v>6</v>
      </c>
      <c r="C29" s="21" t="s">
        <v>68</v>
      </c>
      <c r="D29" s="21" t="s">
        <v>69</v>
      </c>
      <c r="E29" s="21">
        <v>1987</v>
      </c>
      <c r="F29" s="21" t="s">
        <v>70</v>
      </c>
      <c r="G29" s="21" t="s">
        <v>60</v>
      </c>
      <c r="H29" s="17">
        <v>44328.729888773145</v>
      </c>
      <c r="I29" s="17">
        <v>44328.747928240744</v>
      </c>
      <c r="J29" s="18">
        <v>0.018039467599010095</v>
      </c>
      <c r="K29" s="18">
        <f t="shared" si="2"/>
        <v>0.0035300925956107676</v>
      </c>
      <c r="L29" s="19">
        <v>16</v>
      </c>
      <c r="M29" s="20"/>
    </row>
    <row r="30" spans="1:13" ht="15">
      <c r="A30" s="13">
        <v>38</v>
      </c>
      <c r="B30" s="14">
        <v>7</v>
      </c>
      <c r="C30" s="21" t="s">
        <v>71</v>
      </c>
      <c r="D30" s="21" t="s">
        <v>72</v>
      </c>
      <c r="E30" s="21">
        <v>1987</v>
      </c>
      <c r="F30" s="21" t="s">
        <v>73</v>
      </c>
      <c r="G30" s="21" t="s">
        <v>60</v>
      </c>
      <c r="H30" s="17">
        <v>44328.729888773145</v>
      </c>
      <c r="I30" s="17">
        <v>44328.749444444446</v>
      </c>
      <c r="J30" s="18">
        <v>0.019555671300622635</v>
      </c>
      <c r="K30" s="18">
        <f t="shared" si="2"/>
        <v>0.005046296297223307</v>
      </c>
      <c r="L30" s="19">
        <v>15</v>
      </c>
      <c r="M30" s="20"/>
    </row>
    <row r="31" spans="1:13" ht="15">
      <c r="A31" s="13">
        <v>4</v>
      </c>
      <c r="B31" s="14">
        <v>8</v>
      </c>
      <c r="C31" s="15" t="s">
        <v>74</v>
      </c>
      <c r="D31" s="15" t="s">
        <v>45</v>
      </c>
      <c r="E31" s="16">
        <v>1984</v>
      </c>
      <c r="F31" s="15" t="s">
        <v>75</v>
      </c>
      <c r="G31" s="15" t="s">
        <v>60</v>
      </c>
      <c r="H31" s="17">
        <v>44328.729888773145</v>
      </c>
      <c r="I31" s="17">
        <v>44328.75381944444</v>
      </c>
      <c r="J31" s="18">
        <v>0.023930671297421213</v>
      </c>
      <c r="K31" s="18">
        <f t="shared" si="2"/>
        <v>0.009421296294021886</v>
      </c>
      <c r="L31" s="19">
        <v>14</v>
      </c>
      <c r="M31" s="20"/>
    </row>
    <row r="32" spans="1:13" ht="15">
      <c r="A32" s="13">
        <v>1</v>
      </c>
      <c r="B32" s="14">
        <v>1</v>
      </c>
      <c r="C32" s="15" t="s">
        <v>76</v>
      </c>
      <c r="D32" s="15" t="s">
        <v>77</v>
      </c>
      <c r="E32" s="16">
        <v>1979</v>
      </c>
      <c r="F32" s="15" t="s">
        <v>78</v>
      </c>
      <c r="G32" s="15" t="s">
        <v>79</v>
      </c>
      <c r="H32" s="17">
        <v>44328.729888773145</v>
      </c>
      <c r="I32" s="17">
        <v>44328.74456018519</v>
      </c>
      <c r="J32" s="18">
        <v>0.014671412041934673</v>
      </c>
      <c r="K32" s="18">
        <f>J32-$J$32</f>
        <v>0</v>
      </c>
      <c r="L32" s="19">
        <v>30</v>
      </c>
      <c r="M32" s="20"/>
    </row>
    <row r="33" spans="1:13" ht="15">
      <c r="A33" s="13">
        <v>9</v>
      </c>
      <c r="B33" s="14">
        <v>2</v>
      </c>
      <c r="C33" s="15" t="s">
        <v>80</v>
      </c>
      <c r="D33" s="15" t="s">
        <v>81</v>
      </c>
      <c r="E33" s="16">
        <v>1978</v>
      </c>
      <c r="F33" s="15" t="s">
        <v>82</v>
      </c>
      <c r="G33" s="15" t="s">
        <v>79</v>
      </c>
      <c r="H33" s="17">
        <v>44328.729888773145</v>
      </c>
      <c r="I33" s="17">
        <v>44328.74534722222</v>
      </c>
      <c r="J33" s="18">
        <v>0.015458449073776137</v>
      </c>
      <c r="K33" s="18">
        <f aca="true" t="shared" si="3" ref="K33:K40">J33-$J$32</f>
        <v>0.0007870370318414643</v>
      </c>
      <c r="L33" s="19">
        <v>25</v>
      </c>
      <c r="M33" s="20"/>
    </row>
    <row r="34" spans="1:13" ht="15">
      <c r="A34" s="13">
        <v>45</v>
      </c>
      <c r="B34" s="14">
        <v>3</v>
      </c>
      <c r="C34" s="15" t="s">
        <v>83</v>
      </c>
      <c r="D34" s="15" t="s">
        <v>84</v>
      </c>
      <c r="E34" s="16">
        <v>1977</v>
      </c>
      <c r="F34" s="15" t="s">
        <v>59</v>
      </c>
      <c r="G34" s="15" t="s">
        <v>79</v>
      </c>
      <c r="H34" s="17">
        <v>44328.729888773145</v>
      </c>
      <c r="I34" s="17">
        <v>44328.74631944444</v>
      </c>
      <c r="J34" s="18">
        <v>0.01643067129771225</v>
      </c>
      <c r="K34" s="18">
        <f t="shared" si="3"/>
        <v>0.0017592592557775788</v>
      </c>
      <c r="L34" s="19">
        <v>20</v>
      </c>
      <c r="M34" s="20"/>
    </row>
    <row r="35" spans="1:13" ht="15">
      <c r="A35" s="13">
        <v>7</v>
      </c>
      <c r="B35" s="14">
        <v>4</v>
      </c>
      <c r="C35" s="15" t="s">
        <v>85</v>
      </c>
      <c r="D35" s="15" t="s">
        <v>86</v>
      </c>
      <c r="E35" s="16">
        <v>1979</v>
      </c>
      <c r="F35" s="15" t="s">
        <v>82</v>
      </c>
      <c r="G35" s="15" t="s">
        <v>79</v>
      </c>
      <c r="H35" s="17">
        <v>44328.729888773145</v>
      </c>
      <c r="I35" s="17">
        <v>44328.74680555556</v>
      </c>
      <c r="J35" s="18">
        <v>0.016916782413318288</v>
      </c>
      <c r="K35" s="18">
        <f t="shared" si="3"/>
        <v>0.002245370371383615</v>
      </c>
      <c r="L35" s="19">
        <v>18</v>
      </c>
      <c r="M35" s="20"/>
    </row>
    <row r="36" spans="1:13" ht="15">
      <c r="A36" s="13">
        <v>19</v>
      </c>
      <c r="B36" s="14">
        <v>5</v>
      </c>
      <c r="C36" s="15" t="s">
        <v>87</v>
      </c>
      <c r="D36" s="15" t="s">
        <v>47</v>
      </c>
      <c r="E36" s="16">
        <v>1975</v>
      </c>
      <c r="F36" s="15" t="s">
        <v>19</v>
      </c>
      <c r="G36" s="15" t="s">
        <v>79</v>
      </c>
      <c r="H36" s="17">
        <v>44328.729888773145</v>
      </c>
      <c r="I36" s="17">
        <v>44328.74706018518</v>
      </c>
      <c r="J36" s="18">
        <v>0.01717141203698702</v>
      </c>
      <c r="K36" s="18">
        <f t="shared" si="3"/>
        <v>0.002499999995052349</v>
      </c>
      <c r="L36" s="19">
        <v>17</v>
      </c>
      <c r="M36" s="20"/>
    </row>
    <row r="37" spans="1:13" ht="15">
      <c r="A37" s="13">
        <v>32</v>
      </c>
      <c r="B37" s="14">
        <v>6</v>
      </c>
      <c r="C37" s="15" t="s">
        <v>88</v>
      </c>
      <c r="D37" s="15" t="s">
        <v>89</v>
      </c>
      <c r="E37" s="16">
        <v>1974</v>
      </c>
      <c r="F37" s="15" t="s">
        <v>19</v>
      </c>
      <c r="G37" s="15" t="s">
        <v>79</v>
      </c>
      <c r="H37" s="17">
        <v>44328.729888773145</v>
      </c>
      <c r="I37" s="17">
        <v>44328.748715277776</v>
      </c>
      <c r="J37" s="18">
        <v>0.01882650463085156</v>
      </c>
      <c r="K37" s="18">
        <f t="shared" si="3"/>
        <v>0.004155092588916887</v>
      </c>
      <c r="L37" s="19">
        <v>16</v>
      </c>
      <c r="M37" s="20"/>
    </row>
    <row r="38" spans="1:13" ht="15">
      <c r="A38" s="13">
        <v>33</v>
      </c>
      <c r="B38" s="14">
        <v>7</v>
      </c>
      <c r="C38" s="15" t="s">
        <v>90</v>
      </c>
      <c r="D38" s="15" t="s">
        <v>91</v>
      </c>
      <c r="E38" s="16">
        <v>1973</v>
      </c>
      <c r="F38" s="15" t="s">
        <v>92</v>
      </c>
      <c r="G38" s="15" t="s">
        <v>79</v>
      </c>
      <c r="H38" s="17">
        <v>44328.729888773145</v>
      </c>
      <c r="I38" s="17">
        <v>44328.75105324074</v>
      </c>
      <c r="J38" s="18">
        <v>0.02116446759464452</v>
      </c>
      <c r="K38" s="18">
        <f t="shared" si="3"/>
        <v>0.006493055552709848</v>
      </c>
      <c r="L38" s="19">
        <v>15</v>
      </c>
      <c r="M38" s="20"/>
    </row>
    <row r="39" spans="1:13" ht="15">
      <c r="A39" s="13">
        <v>55</v>
      </c>
      <c r="B39" s="14">
        <v>8</v>
      </c>
      <c r="C39" s="23" t="s">
        <v>17</v>
      </c>
      <c r="D39" s="23" t="s">
        <v>72</v>
      </c>
      <c r="E39" s="24">
        <v>1975</v>
      </c>
      <c r="F39" s="22" t="s">
        <v>19</v>
      </c>
      <c r="G39" s="23" t="s">
        <v>79</v>
      </c>
      <c r="H39" s="17">
        <v>44328.729888773145</v>
      </c>
      <c r="I39" s="17">
        <v>44328.751550925925</v>
      </c>
      <c r="J39" s="18">
        <v>0.02166215277975425</v>
      </c>
      <c r="K39" s="18">
        <f t="shared" si="3"/>
        <v>0.0069907407378195785</v>
      </c>
      <c r="L39" s="19">
        <v>14</v>
      </c>
      <c r="M39" s="20"/>
    </row>
    <row r="40" spans="1:13" ht="15">
      <c r="A40" s="13">
        <v>42</v>
      </c>
      <c r="B40" s="14">
        <v>9</v>
      </c>
      <c r="C40" s="23" t="s">
        <v>93</v>
      </c>
      <c r="D40" s="23" t="s">
        <v>84</v>
      </c>
      <c r="E40" s="24">
        <v>1979</v>
      </c>
      <c r="F40" s="23" t="s">
        <v>94</v>
      </c>
      <c r="G40" s="23" t="s">
        <v>79</v>
      </c>
      <c r="H40" s="17">
        <v>44328.729888773145</v>
      </c>
      <c r="I40" s="17">
        <v>44328.75208333333</v>
      </c>
      <c r="J40" s="18">
        <v>0.02219456018792698</v>
      </c>
      <c r="K40" s="18">
        <f t="shared" si="3"/>
        <v>0.007523148145992309</v>
      </c>
      <c r="L40" s="19">
        <v>13</v>
      </c>
      <c r="M40" s="20"/>
    </row>
    <row r="41" spans="1:13" ht="15">
      <c r="A41" s="13">
        <v>8</v>
      </c>
      <c r="B41" s="14">
        <v>10</v>
      </c>
      <c r="C41" s="23" t="s">
        <v>95</v>
      </c>
      <c r="D41" s="23" t="s">
        <v>14</v>
      </c>
      <c r="E41" s="24">
        <v>1979</v>
      </c>
      <c r="F41" s="23" t="s">
        <v>19</v>
      </c>
      <c r="G41" s="23" t="s">
        <v>79</v>
      </c>
      <c r="H41" s="34" t="s">
        <v>115</v>
      </c>
      <c r="I41" s="35"/>
      <c r="J41" s="35"/>
      <c r="K41" s="35"/>
      <c r="L41" s="36"/>
      <c r="M41" s="20"/>
    </row>
    <row r="42" spans="1:13" ht="15">
      <c r="A42" s="13">
        <v>14</v>
      </c>
      <c r="B42" s="14">
        <v>1</v>
      </c>
      <c r="C42" s="23" t="s">
        <v>96</v>
      </c>
      <c r="D42" s="23" t="s">
        <v>97</v>
      </c>
      <c r="E42" s="24">
        <v>1965</v>
      </c>
      <c r="F42" s="23" t="s">
        <v>15</v>
      </c>
      <c r="G42" s="23" t="s">
        <v>98</v>
      </c>
      <c r="H42" s="17">
        <v>44328.729888773145</v>
      </c>
      <c r="I42" s="17">
        <v>44328.74864583334</v>
      </c>
      <c r="J42" s="18">
        <v>0.018757060192001518</v>
      </c>
      <c r="K42" s="18">
        <f>J42-$J$42</f>
        <v>0</v>
      </c>
      <c r="L42" s="19">
        <v>30</v>
      </c>
      <c r="M42" s="20"/>
    </row>
    <row r="43" spans="1:13" ht="15">
      <c r="A43" s="13">
        <v>21</v>
      </c>
      <c r="B43" s="14">
        <v>2</v>
      </c>
      <c r="C43" s="23" t="s">
        <v>99</v>
      </c>
      <c r="D43" s="23" t="s">
        <v>100</v>
      </c>
      <c r="E43" s="24">
        <v>1970</v>
      </c>
      <c r="F43" s="23" t="s">
        <v>101</v>
      </c>
      <c r="G43" s="23" t="s">
        <v>98</v>
      </c>
      <c r="H43" s="17">
        <v>44328.729888773145</v>
      </c>
      <c r="I43" s="17">
        <v>44328.75103009259</v>
      </c>
      <c r="J43" s="18">
        <v>0.021141319448361173</v>
      </c>
      <c r="K43" s="18">
        <f>J43-$J$42</f>
        <v>0.0023842592563596554</v>
      </c>
      <c r="L43" s="19">
        <v>25</v>
      </c>
      <c r="M43" s="20"/>
    </row>
    <row r="44" spans="1:13" ht="15">
      <c r="A44" s="13">
        <v>27</v>
      </c>
      <c r="B44" s="14">
        <v>1</v>
      </c>
      <c r="C44" s="15" t="s">
        <v>102</v>
      </c>
      <c r="D44" s="15" t="s">
        <v>103</v>
      </c>
      <c r="E44" s="16">
        <v>2005</v>
      </c>
      <c r="F44" s="15" t="s">
        <v>28</v>
      </c>
      <c r="G44" s="15" t="s">
        <v>104</v>
      </c>
      <c r="H44" s="17">
        <v>44328.729888773145</v>
      </c>
      <c r="I44" s="17">
        <v>44328.75087962963</v>
      </c>
      <c r="J44" s="18">
        <v>0.02099085648660548</v>
      </c>
      <c r="K44" s="18">
        <f>J44-$J$44</f>
        <v>0</v>
      </c>
      <c r="L44" s="19">
        <v>30</v>
      </c>
      <c r="M44" s="20"/>
    </row>
    <row r="45" spans="1:13" ht="15">
      <c r="A45" s="13">
        <v>22</v>
      </c>
      <c r="B45" s="14">
        <v>2</v>
      </c>
      <c r="C45" s="15" t="s">
        <v>105</v>
      </c>
      <c r="D45" s="15" t="s">
        <v>106</v>
      </c>
      <c r="E45" s="16">
        <v>2006</v>
      </c>
      <c r="F45" s="15" t="s">
        <v>28</v>
      </c>
      <c r="G45" s="15" t="s">
        <v>104</v>
      </c>
      <c r="H45" s="17">
        <v>44328.729888773145</v>
      </c>
      <c r="I45" s="17">
        <v>44328.75289351852</v>
      </c>
      <c r="J45" s="18">
        <v>0.02300474537332775</v>
      </c>
      <c r="K45" s="18">
        <f>J45-$J$44</f>
        <v>0.0020138888867222704</v>
      </c>
      <c r="L45" s="19">
        <v>25</v>
      </c>
      <c r="M45" s="20"/>
    </row>
    <row r="46" spans="1:13" ht="15">
      <c r="A46" s="13">
        <v>34</v>
      </c>
      <c r="B46" s="14">
        <v>3</v>
      </c>
      <c r="C46" s="15" t="s">
        <v>107</v>
      </c>
      <c r="D46" s="15" t="s">
        <v>108</v>
      </c>
      <c r="E46" s="16">
        <v>2004</v>
      </c>
      <c r="F46" s="15" t="s">
        <v>19</v>
      </c>
      <c r="G46" s="15" t="s">
        <v>104</v>
      </c>
      <c r="H46" s="17">
        <v>44328.729888773145</v>
      </c>
      <c r="I46" s="17">
        <v>44328.755636574075</v>
      </c>
      <c r="J46" s="18">
        <v>0.025747800929821096</v>
      </c>
      <c r="K46" s="18">
        <f>J46-$J$44</f>
        <v>0.004756944443215616</v>
      </c>
      <c r="L46" s="19">
        <v>20</v>
      </c>
      <c r="M46" s="20"/>
    </row>
    <row r="47" spans="1:13" ht="15">
      <c r="A47" s="13">
        <v>53</v>
      </c>
      <c r="B47" s="14">
        <v>1</v>
      </c>
      <c r="C47" s="15" t="s">
        <v>109</v>
      </c>
      <c r="D47" s="15" t="s">
        <v>110</v>
      </c>
      <c r="E47" s="16">
        <v>1983</v>
      </c>
      <c r="F47" s="15" t="s">
        <v>111</v>
      </c>
      <c r="G47" s="15" t="s">
        <v>112</v>
      </c>
      <c r="H47" s="17">
        <v>44328.729888773145</v>
      </c>
      <c r="I47" s="17">
        <v>44328.75041666667</v>
      </c>
      <c r="J47" s="18">
        <v>0.02052789352455875</v>
      </c>
      <c r="K47" s="18">
        <f>J47-$J$47</f>
        <v>0</v>
      </c>
      <c r="L47" s="19">
        <v>30</v>
      </c>
      <c r="M47" s="20"/>
    </row>
    <row r="48" spans="1:13" ht="15.75" thickBot="1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30"/>
    </row>
    <row r="52" spans="18:29" ht="15">
      <c r="R52" s="25"/>
      <c r="S52" s="25"/>
      <c r="T52" s="25"/>
      <c r="U52" s="25"/>
      <c r="V52" s="26"/>
      <c r="W52" s="25"/>
      <c r="X52" s="25"/>
      <c r="Y52" s="27"/>
      <c r="Z52" s="25"/>
      <c r="AA52" s="25"/>
      <c r="AB52" s="25"/>
      <c r="AC52" s="25"/>
    </row>
  </sheetData>
  <sheetProtection/>
  <protectedRanges>
    <protectedRange sqref="C38:D38 G38" name="Oblast1_3_3"/>
    <protectedRange sqref="E38:F38" name="Oblast1_3_2_2"/>
    <protectedRange sqref="C31:D31 G31" name="Oblast1_3_1_1"/>
    <protectedRange sqref="E31:F31" name="Oblast1_3_2_1_1"/>
    <protectedRange sqref="C37:D37 G37" name="Oblast1_3"/>
    <protectedRange sqref="E37:F37" name="Oblast1_3_2_4"/>
    <protectedRange sqref="G27" name="Oblast1_3_1_1_1"/>
    <protectedRange sqref="E27:F27" name="Oblast1_3_2_1"/>
    <protectedRange sqref="C13:D13 G13" name="Oblast1_1_1_1_15_1_1"/>
    <protectedRange sqref="F13" name="Oblast1_1_1_1_1_9_1_1"/>
    <protectedRange sqref="E13" name="Oblast1_1_1_1_2_10_1_1"/>
    <protectedRange sqref="C46:G46" name="Oblast1_3_1"/>
    <protectedRange sqref="C45:G45" name="Oblast1_3_1_3"/>
    <protectedRange sqref="C17:D17 G17" name="Oblast1_1_1_1_34_1"/>
    <protectedRange sqref="F17" name="Oblast1_1_1_1_1_18_1"/>
    <protectedRange sqref="E17" name="Oblast1_1_1_1_2_19_1"/>
    <protectedRange sqref="C33:D33 G33" name="Oblast1_3_1_1_3_1"/>
    <protectedRange sqref="E33:F33" name="Oblast1_3_2_1_3_1"/>
    <protectedRange sqref="C44:G44" name="Oblast1_3_1_4"/>
    <protectedRange sqref="C4:D4 G4" name="Oblast1_1_1_1_34_1_2"/>
    <protectedRange sqref="F4" name="Oblast1_1_1_1_1_18_1_2"/>
    <protectedRange sqref="E4" name="Oblast1_1_1_1_2_19_1_2"/>
    <protectedRange sqref="C15:D15" name="Oblast1_3_1_1_1_1_1"/>
    <protectedRange sqref="E15" name="Oblast1_3_2_1_1_1_1"/>
    <protectedRange sqref="C3:D3" name="Oblast1_1_1_1_35"/>
    <protectedRange sqref="F3" name="Oblast1_1_1_1_1_19"/>
    <protectedRange sqref="E3" name="Oblast1_1_1_1_2_21"/>
    <protectedRange sqref="C7:D7 G7" name="Oblast1_1_1_1_31_1_1"/>
    <protectedRange sqref="F7" name="Oblast1_1_1_1_1_15_1_1"/>
    <protectedRange sqref="E7" name="Oblast1_1_1_1_2_16_1_1"/>
    <protectedRange sqref="C12:D12 G12" name="Oblast1_1_1_1_15_1_2"/>
    <protectedRange sqref="F12" name="Oblast1_1_1_1_1_9_1_2"/>
    <protectedRange sqref="E12" name="Oblast1_1_1_1_2_10_1_2"/>
    <protectedRange sqref="C8:D8 G8" name="Oblast1_1_1_1_15_1_1_2_1"/>
    <protectedRange sqref="F8" name="Oblast1_1_1_1_1_9_1_1_2_1"/>
    <protectedRange sqref="E8" name="Oblast1_1_1_1_2_10_1_1_2_1"/>
    <protectedRange sqref="C35:D35 G35" name="Oblast1_3_1_1_1_4"/>
    <protectedRange sqref="E35" name="Oblast1_3_2_1_1_4"/>
    <protectedRange sqref="F35" name="Oblast1_1_1_1_5_1_1_3"/>
    <protectedRange sqref="C5:D5 G5" name="Oblast1_1_1_1_33_1"/>
    <protectedRange sqref="F5" name="Oblast1_1_1_1_1_17_1"/>
    <protectedRange sqref="E5" name="Oblast1_1_1_1_2_18_1"/>
    <protectedRange sqref="C36:D36 G36" name="Oblast1_3_2"/>
    <protectedRange sqref="E36:F36" name="Oblast1_3_2_3"/>
    <protectedRange sqref="C10:D10 G10" name="Oblast1_1_1_1_27_1"/>
    <protectedRange sqref="F10" name="Oblast1_1_1_1_1_12_1"/>
    <protectedRange sqref="E10" name="Oblast1_1_1_1_2_13_1"/>
    <protectedRange sqref="C34:D34 G34" name="Oblast1_3_1_1_3_2"/>
    <protectedRange sqref="E34:F34" name="Oblast1_3_2_1_3_2"/>
    <protectedRange sqref="C11:D11 G11" name="Oblast1_1_1_1_21_1"/>
    <protectedRange sqref="F11" name="Oblast1_1_1_1_1_11_1"/>
    <protectedRange sqref="E11" name="Oblast1_1_1_1_2_12_1"/>
    <protectedRange sqref="C9:D9 G9" name="Oblast1_1_1_1_28_1"/>
    <protectedRange sqref="F9" name="Oblast1_1_1_1_1_13_1"/>
    <protectedRange sqref="E9" name="Oblast1_1_1_1_2_14_1"/>
    <protectedRange sqref="C30:D30 G30" name="Oblast1_3_1_1_4"/>
    <protectedRange sqref="E30:F30" name="Oblast1_3_2_1_2"/>
    <protectedRange sqref="C32:D32 G32" name="Oblast1_3_1_1_5"/>
    <protectedRange sqref="E32:F32" name="Oblast1_3_2_1_5"/>
    <protectedRange sqref="C6:D6 G6" name="Oblast1_1_1_1_32_1_1"/>
    <protectedRange sqref="F6" name="Oblast1_1_1_1_1_16_1_1"/>
    <protectedRange sqref="E6" name="Oblast1_1_1_1_2_17_1_1"/>
    <protectedRange sqref="F25" name="Oblast1_1_1_1_1_9_1_1_1_2"/>
    <protectedRange sqref="C47:G47" name="Oblast1_3_1_5"/>
  </protectedRanges>
  <mergeCells count="3">
    <mergeCell ref="B1:G1"/>
    <mergeCell ref="I1:J1"/>
    <mergeCell ref="H41:L4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PageLayoutView="0" workbookViewId="0" topLeftCell="A1">
      <selection activeCell="C46" sqref="C46"/>
    </sheetView>
  </sheetViews>
  <sheetFormatPr defaultColWidth="9.140625" defaultRowHeight="15"/>
  <cols>
    <col min="3" max="3" width="12.140625" style="0" customWidth="1"/>
    <col min="4" max="4" width="11.00390625" style="0" customWidth="1"/>
    <col min="6" max="6" width="22.140625" style="0" customWidth="1"/>
    <col min="7" max="7" width="10.57421875" style="0" customWidth="1"/>
    <col min="8" max="8" width="9.8515625" style="0" customWidth="1"/>
    <col min="9" max="9" width="9.57421875" style="0" customWidth="1"/>
    <col min="10" max="10" width="11.28125" style="0" customWidth="1"/>
  </cols>
  <sheetData>
    <row r="1" spans="1:12" ht="32.25" customHeight="1">
      <c r="A1" s="1" t="s">
        <v>0</v>
      </c>
      <c r="B1" s="32" t="s">
        <v>1</v>
      </c>
      <c r="C1" s="32"/>
      <c r="D1" s="32"/>
      <c r="E1" s="32"/>
      <c r="F1" s="32"/>
      <c r="G1" s="32"/>
      <c r="H1" s="2" t="s">
        <v>2</v>
      </c>
      <c r="I1" s="33">
        <v>44328</v>
      </c>
      <c r="J1" s="33"/>
      <c r="K1" s="3"/>
      <c r="L1" s="4"/>
    </row>
    <row r="2" spans="1:12" ht="30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6" t="s">
        <v>9</v>
      </c>
      <c r="H2" s="8" t="s">
        <v>10</v>
      </c>
      <c r="I2" s="9" t="s">
        <v>11</v>
      </c>
      <c r="J2" s="10" t="s">
        <v>12</v>
      </c>
      <c r="K2" s="11" t="s">
        <v>113</v>
      </c>
      <c r="L2" s="12"/>
    </row>
    <row r="3" spans="1:12" ht="15">
      <c r="A3" s="13">
        <v>2</v>
      </c>
      <c r="B3" s="14">
        <v>1</v>
      </c>
      <c r="C3" s="15" t="s">
        <v>32</v>
      </c>
      <c r="D3" s="15" t="s">
        <v>33</v>
      </c>
      <c r="E3" s="16">
        <v>2002</v>
      </c>
      <c r="F3" s="15" t="s">
        <v>34</v>
      </c>
      <c r="G3" s="15" t="s">
        <v>35</v>
      </c>
      <c r="H3" s="17">
        <v>44328.729888773145</v>
      </c>
      <c r="I3" s="17">
        <v>44328.744375</v>
      </c>
      <c r="J3" s="18">
        <v>0.01448622685711598</v>
      </c>
      <c r="K3" s="31">
        <f>J3-$J$3</f>
        <v>0</v>
      </c>
      <c r="L3" s="20"/>
    </row>
    <row r="4" spans="1:12" ht="15">
      <c r="A4" s="13">
        <v>11</v>
      </c>
      <c r="B4" s="14">
        <v>2</v>
      </c>
      <c r="C4" s="15" t="s">
        <v>57</v>
      </c>
      <c r="D4" s="15" t="s">
        <v>58</v>
      </c>
      <c r="E4" s="16">
        <v>1994</v>
      </c>
      <c r="F4" s="15" t="s">
        <v>59</v>
      </c>
      <c r="G4" s="15" t="s">
        <v>60</v>
      </c>
      <c r="H4" s="17">
        <v>44328.729888773145</v>
      </c>
      <c r="I4" s="17">
        <v>44328.74439814815</v>
      </c>
      <c r="J4" s="18">
        <v>0.014509375003399327</v>
      </c>
      <c r="K4" s="31">
        <f aca="true" t="shared" si="0" ref="K4:K46">J4-$J$3</f>
        <v>2.314814628334716E-05</v>
      </c>
      <c r="L4" s="20"/>
    </row>
    <row r="5" spans="1:12" ht="15">
      <c r="A5" s="13">
        <v>28</v>
      </c>
      <c r="B5" s="14">
        <v>3</v>
      </c>
      <c r="C5" s="15" t="s">
        <v>36</v>
      </c>
      <c r="D5" s="15" t="s">
        <v>30</v>
      </c>
      <c r="E5" s="16">
        <v>2002</v>
      </c>
      <c r="F5" s="15" t="s">
        <v>37</v>
      </c>
      <c r="G5" s="15" t="s">
        <v>35</v>
      </c>
      <c r="H5" s="17">
        <v>44328.729888773145</v>
      </c>
      <c r="I5" s="17">
        <v>44328.74444444444</v>
      </c>
      <c r="J5" s="18">
        <v>0.014555671295966022</v>
      </c>
      <c r="K5" s="31">
        <f t="shared" si="0"/>
        <v>6.944443885004148E-05</v>
      </c>
      <c r="L5" s="20"/>
    </row>
    <row r="6" spans="1:12" ht="15">
      <c r="A6" s="13">
        <v>1</v>
      </c>
      <c r="B6" s="14">
        <v>4</v>
      </c>
      <c r="C6" s="15" t="s">
        <v>76</v>
      </c>
      <c r="D6" s="15" t="s">
        <v>77</v>
      </c>
      <c r="E6" s="16">
        <v>1979</v>
      </c>
      <c r="F6" s="15" t="s">
        <v>78</v>
      </c>
      <c r="G6" s="15" t="s">
        <v>79</v>
      </c>
      <c r="H6" s="17">
        <v>44328.729888773145</v>
      </c>
      <c r="I6" s="17">
        <v>44328.74456018519</v>
      </c>
      <c r="J6" s="18">
        <v>0.014671412041934673</v>
      </c>
      <c r="K6" s="31">
        <f t="shared" si="0"/>
        <v>0.0001851851848186925</v>
      </c>
      <c r="L6" s="20"/>
    </row>
    <row r="7" spans="1:12" ht="15">
      <c r="A7" s="13">
        <v>43</v>
      </c>
      <c r="B7" s="14">
        <v>5</v>
      </c>
      <c r="C7" s="15" t="s">
        <v>38</v>
      </c>
      <c r="D7" s="15" t="s">
        <v>14</v>
      </c>
      <c r="E7" s="16">
        <v>2006</v>
      </c>
      <c r="F7" s="15" t="s">
        <v>39</v>
      </c>
      <c r="G7" s="15" t="s">
        <v>35</v>
      </c>
      <c r="H7" s="17">
        <v>44328.729888773145</v>
      </c>
      <c r="I7" s="17">
        <v>44328.74460648148</v>
      </c>
      <c r="J7" s="18">
        <v>0.014717708334501367</v>
      </c>
      <c r="K7" s="31">
        <f t="shared" si="0"/>
        <v>0.00023148147738538682</v>
      </c>
      <c r="L7" s="20"/>
    </row>
    <row r="8" spans="1:12" ht="15">
      <c r="A8" s="13">
        <v>59</v>
      </c>
      <c r="B8" s="14">
        <v>6</v>
      </c>
      <c r="C8" s="15" t="s">
        <v>13</v>
      </c>
      <c r="D8" s="15" t="s">
        <v>14</v>
      </c>
      <c r="E8" s="16">
        <v>2007</v>
      </c>
      <c r="F8" s="15" t="s">
        <v>15</v>
      </c>
      <c r="G8" s="15" t="s">
        <v>16</v>
      </c>
      <c r="H8" s="17">
        <v>44328.729888773145</v>
      </c>
      <c r="I8" s="17">
        <v>44328.7453125</v>
      </c>
      <c r="J8" s="18">
        <v>0.015423726857989095</v>
      </c>
      <c r="K8" s="31">
        <f t="shared" si="0"/>
        <v>0.0009375000008731149</v>
      </c>
      <c r="L8" s="20"/>
    </row>
    <row r="9" spans="1:12" ht="15">
      <c r="A9" s="13">
        <v>9</v>
      </c>
      <c r="B9" s="14">
        <v>7</v>
      </c>
      <c r="C9" s="15" t="s">
        <v>80</v>
      </c>
      <c r="D9" s="15" t="s">
        <v>81</v>
      </c>
      <c r="E9" s="16">
        <v>1978</v>
      </c>
      <c r="F9" s="15" t="s">
        <v>82</v>
      </c>
      <c r="G9" s="15" t="s">
        <v>79</v>
      </c>
      <c r="H9" s="17">
        <v>44328.729888773145</v>
      </c>
      <c r="I9" s="17">
        <v>44328.74534722222</v>
      </c>
      <c r="J9" s="18">
        <v>0.015458449073776137</v>
      </c>
      <c r="K9" s="31">
        <f t="shared" si="0"/>
        <v>0.0009722222166601568</v>
      </c>
      <c r="L9" s="20"/>
    </row>
    <row r="10" spans="1:12" ht="15">
      <c r="A10" s="13">
        <v>58</v>
      </c>
      <c r="B10" s="14">
        <v>8</v>
      </c>
      <c r="C10" s="15" t="s">
        <v>40</v>
      </c>
      <c r="D10" s="15" t="s">
        <v>41</v>
      </c>
      <c r="E10" s="16">
        <v>2005</v>
      </c>
      <c r="F10" s="15" t="s">
        <v>39</v>
      </c>
      <c r="G10" s="15" t="s">
        <v>35</v>
      </c>
      <c r="H10" s="17">
        <v>44328.729888773145</v>
      </c>
      <c r="I10" s="17">
        <v>44328.74560185185</v>
      </c>
      <c r="J10" s="18">
        <v>0.01571307870472083</v>
      </c>
      <c r="K10" s="31">
        <f t="shared" si="0"/>
        <v>0.0012268518476048484</v>
      </c>
      <c r="L10" s="20"/>
    </row>
    <row r="11" spans="1:12" ht="15">
      <c r="A11" s="13">
        <v>39</v>
      </c>
      <c r="B11" s="14">
        <v>9</v>
      </c>
      <c r="C11" s="21" t="s">
        <v>17</v>
      </c>
      <c r="D11" s="21" t="s">
        <v>18</v>
      </c>
      <c r="E11" s="21">
        <v>2007</v>
      </c>
      <c r="F11" s="21" t="s">
        <v>19</v>
      </c>
      <c r="G11" s="21" t="s">
        <v>16</v>
      </c>
      <c r="H11" s="17">
        <v>44328.729888773145</v>
      </c>
      <c r="I11" s="17">
        <v>44328.7459375</v>
      </c>
      <c r="J11" s="18">
        <v>0.016048726858571172</v>
      </c>
      <c r="K11" s="31">
        <f t="shared" si="0"/>
        <v>0.0015625000014551915</v>
      </c>
      <c r="L11" s="20"/>
    </row>
    <row r="12" spans="1:12" ht="15">
      <c r="A12" s="13">
        <v>15</v>
      </c>
      <c r="B12" s="14">
        <v>10</v>
      </c>
      <c r="C12" s="15" t="s">
        <v>42</v>
      </c>
      <c r="D12" s="15" t="s">
        <v>43</v>
      </c>
      <c r="E12" s="16">
        <v>2005</v>
      </c>
      <c r="F12" s="15" t="s">
        <v>19</v>
      </c>
      <c r="G12" s="15" t="s">
        <v>35</v>
      </c>
      <c r="H12" s="17">
        <v>44328.729888773145</v>
      </c>
      <c r="I12" s="17">
        <v>44328.74600694444</v>
      </c>
      <c r="J12" s="18">
        <v>0.016118171297421213</v>
      </c>
      <c r="K12" s="31">
        <f t="shared" si="0"/>
        <v>0.001631944440305233</v>
      </c>
      <c r="L12" s="20"/>
    </row>
    <row r="13" spans="1:12" ht="15">
      <c r="A13" s="13">
        <v>26</v>
      </c>
      <c r="B13" s="14">
        <v>11</v>
      </c>
      <c r="C13" s="15" t="s">
        <v>61</v>
      </c>
      <c r="D13" s="15" t="s">
        <v>45</v>
      </c>
      <c r="E13" s="16">
        <v>1996</v>
      </c>
      <c r="F13" s="15" t="s">
        <v>28</v>
      </c>
      <c r="G13" s="15" t="s">
        <v>60</v>
      </c>
      <c r="H13" s="17">
        <v>44328.729888773145</v>
      </c>
      <c r="I13" s="17">
        <v>44328.74611111111</v>
      </c>
      <c r="J13" s="18">
        <v>0.016222337966610212</v>
      </c>
      <c r="K13" s="31">
        <f t="shared" si="0"/>
        <v>0.0017361111094942316</v>
      </c>
      <c r="L13" s="20"/>
    </row>
    <row r="14" spans="1:12" ht="15">
      <c r="A14" s="13">
        <v>45</v>
      </c>
      <c r="B14" s="14">
        <v>12</v>
      </c>
      <c r="C14" s="15" t="s">
        <v>83</v>
      </c>
      <c r="D14" s="15" t="s">
        <v>84</v>
      </c>
      <c r="E14" s="16">
        <v>1977</v>
      </c>
      <c r="F14" s="15" t="s">
        <v>59</v>
      </c>
      <c r="G14" s="15" t="s">
        <v>79</v>
      </c>
      <c r="H14" s="17">
        <v>44328.729888773145</v>
      </c>
      <c r="I14" s="17">
        <v>44328.74631944444</v>
      </c>
      <c r="J14" s="18">
        <v>0.01643067129771225</v>
      </c>
      <c r="K14" s="31">
        <f t="shared" si="0"/>
        <v>0.0019444444405962713</v>
      </c>
      <c r="L14" s="20"/>
    </row>
    <row r="15" spans="1:12" ht="15">
      <c r="A15" s="13">
        <v>3</v>
      </c>
      <c r="B15" s="14">
        <v>13</v>
      </c>
      <c r="C15" s="15" t="s">
        <v>62</v>
      </c>
      <c r="D15" s="15" t="s">
        <v>56</v>
      </c>
      <c r="E15" s="16">
        <v>1984</v>
      </c>
      <c r="F15" s="15" t="s">
        <v>63</v>
      </c>
      <c r="G15" s="15" t="s">
        <v>60</v>
      </c>
      <c r="H15" s="17">
        <v>44328.729888773145</v>
      </c>
      <c r="I15" s="17">
        <v>44328.7466087963</v>
      </c>
      <c r="J15" s="18">
        <v>0.016720023151719943</v>
      </c>
      <c r="K15" s="31">
        <f t="shared" si="0"/>
        <v>0.0022337962946039625</v>
      </c>
      <c r="L15" s="20"/>
    </row>
    <row r="16" spans="1:12" ht="15">
      <c r="A16" s="13">
        <v>31</v>
      </c>
      <c r="B16" s="14">
        <v>14</v>
      </c>
      <c r="C16" s="15" t="s">
        <v>64</v>
      </c>
      <c r="D16" s="15" t="s">
        <v>25</v>
      </c>
      <c r="E16" s="16">
        <v>1998</v>
      </c>
      <c r="F16" s="15" t="s">
        <v>65</v>
      </c>
      <c r="G16" s="15" t="s">
        <v>60</v>
      </c>
      <c r="H16" s="17">
        <v>44328.729888773145</v>
      </c>
      <c r="I16" s="17">
        <v>44328.74668981481</v>
      </c>
      <c r="J16" s="18">
        <v>0.016801041667349637</v>
      </c>
      <c r="K16" s="31">
        <f t="shared" si="0"/>
        <v>0.0023148148102336563</v>
      </c>
      <c r="L16" s="20"/>
    </row>
    <row r="17" spans="1:12" ht="15">
      <c r="A17" s="13">
        <v>7</v>
      </c>
      <c r="B17" s="14">
        <v>15</v>
      </c>
      <c r="C17" s="15" t="s">
        <v>85</v>
      </c>
      <c r="D17" s="15" t="s">
        <v>86</v>
      </c>
      <c r="E17" s="16">
        <v>1979</v>
      </c>
      <c r="F17" s="15" t="s">
        <v>82</v>
      </c>
      <c r="G17" s="15" t="s">
        <v>79</v>
      </c>
      <c r="H17" s="17">
        <v>44328.729888773145</v>
      </c>
      <c r="I17" s="17">
        <v>44328.74680555556</v>
      </c>
      <c r="J17" s="18">
        <v>0.016916782413318288</v>
      </c>
      <c r="K17" s="31">
        <f t="shared" si="0"/>
        <v>0.0024305555562023073</v>
      </c>
      <c r="L17" s="20"/>
    </row>
    <row r="18" spans="1:12" ht="15">
      <c r="A18" s="13">
        <v>23</v>
      </c>
      <c r="B18" s="14">
        <v>16</v>
      </c>
      <c r="C18" s="15" t="s">
        <v>44</v>
      </c>
      <c r="D18" s="15" t="s">
        <v>45</v>
      </c>
      <c r="E18" s="16">
        <v>2004</v>
      </c>
      <c r="F18" s="15" t="s">
        <v>15</v>
      </c>
      <c r="G18" s="15" t="s">
        <v>35</v>
      </c>
      <c r="H18" s="17">
        <v>44328.729888773145</v>
      </c>
      <c r="I18" s="17">
        <v>44328.74695601852</v>
      </c>
      <c r="J18" s="18">
        <v>0.01706724537507398</v>
      </c>
      <c r="K18" s="31">
        <f t="shared" si="0"/>
        <v>0.0025810185179580003</v>
      </c>
      <c r="L18" s="20"/>
    </row>
    <row r="19" spans="1:12" ht="15">
      <c r="A19" s="13">
        <v>19</v>
      </c>
      <c r="B19" s="14">
        <v>17</v>
      </c>
      <c r="C19" s="15" t="s">
        <v>87</v>
      </c>
      <c r="D19" s="15" t="s">
        <v>47</v>
      </c>
      <c r="E19" s="16">
        <v>1975</v>
      </c>
      <c r="F19" s="15" t="s">
        <v>19</v>
      </c>
      <c r="G19" s="15" t="s">
        <v>79</v>
      </c>
      <c r="H19" s="17">
        <v>44328.729888773145</v>
      </c>
      <c r="I19" s="17">
        <v>44328.74706018518</v>
      </c>
      <c r="J19" s="18">
        <v>0.01717141203698702</v>
      </c>
      <c r="K19" s="31">
        <f t="shared" si="0"/>
        <v>0.0026851851798710413</v>
      </c>
      <c r="L19" s="20"/>
    </row>
    <row r="20" spans="1:12" ht="15">
      <c r="A20" s="13">
        <v>13</v>
      </c>
      <c r="B20" s="14">
        <v>18</v>
      </c>
      <c r="C20" s="21" t="s">
        <v>43</v>
      </c>
      <c r="D20" s="21" t="s">
        <v>66</v>
      </c>
      <c r="E20" s="21">
        <v>1982</v>
      </c>
      <c r="F20" s="15" t="s">
        <v>67</v>
      </c>
      <c r="G20" s="15" t="s">
        <v>60</v>
      </c>
      <c r="H20" s="17">
        <v>44328.729888773145</v>
      </c>
      <c r="I20" s="17">
        <v>44328.74711805556</v>
      </c>
      <c r="J20" s="18">
        <v>0.017229282413609326</v>
      </c>
      <c r="K20" s="31">
        <f t="shared" si="0"/>
        <v>0.0027430555564933456</v>
      </c>
      <c r="L20" s="20"/>
    </row>
    <row r="21" spans="1:12" ht="15">
      <c r="A21" s="13">
        <v>56</v>
      </c>
      <c r="B21" s="14">
        <v>19</v>
      </c>
      <c r="C21" s="15" t="s">
        <v>46</v>
      </c>
      <c r="D21" s="15" t="s">
        <v>47</v>
      </c>
      <c r="E21" s="16">
        <v>2005</v>
      </c>
      <c r="F21" s="15" t="s">
        <v>28</v>
      </c>
      <c r="G21" s="15" t="s">
        <v>35</v>
      </c>
      <c r="H21" s="17">
        <v>44328.729888773145</v>
      </c>
      <c r="I21" s="17">
        <v>44328.747777777775</v>
      </c>
      <c r="J21" s="18">
        <v>0.017889004629978444</v>
      </c>
      <c r="K21" s="31">
        <f t="shared" si="0"/>
        <v>0.003402777772862464</v>
      </c>
      <c r="L21" s="20"/>
    </row>
    <row r="22" spans="1:12" ht="15">
      <c r="A22" s="13">
        <v>30</v>
      </c>
      <c r="B22" s="14">
        <v>20</v>
      </c>
      <c r="C22" s="15" t="s">
        <v>48</v>
      </c>
      <c r="D22" s="15" t="s">
        <v>49</v>
      </c>
      <c r="E22" s="16">
        <v>2006</v>
      </c>
      <c r="F22" s="15" t="s">
        <v>19</v>
      </c>
      <c r="G22" s="15" t="s">
        <v>35</v>
      </c>
      <c r="H22" s="17">
        <v>44328.729888773145</v>
      </c>
      <c r="I22" s="17">
        <v>44328.74780092593</v>
      </c>
      <c r="J22" s="18">
        <v>0.01791215278353775</v>
      </c>
      <c r="K22" s="31">
        <f t="shared" si="0"/>
        <v>0.003425925926421769</v>
      </c>
      <c r="L22" s="20"/>
    </row>
    <row r="23" spans="1:12" ht="15">
      <c r="A23" s="13">
        <v>44</v>
      </c>
      <c r="B23" s="14">
        <v>21</v>
      </c>
      <c r="C23" s="15" t="s">
        <v>50</v>
      </c>
      <c r="D23" s="15" t="s">
        <v>33</v>
      </c>
      <c r="E23" s="16">
        <v>2006</v>
      </c>
      <c r="F23" s="15" t="s">
        <v>39</v>
      </c>
      <c r="G23" s="15" t="s">
        <v>35</v>
      </c>
      <c r="H23" s="17">
        <v>44328.729888773145</v>
      </c>
      <c r="I23" s="17">
        <v>44328.74787037037</v>
      </c>
      <c r="J23" s="18">
        <v>0.01798159722238779</v>
      </c>
      <c r="K23" s="31">
        <f t="shared" si="0"/>
        <v>0.0034953703652718104</v>
      </c>
      <c r="L23" s="20"/>
    </row>
    <row r="24" spans="1:12" ht="15">
      <c r="A24" s="13">
        <v>40</v>
      </c>
      <c r="B24" s="14">
        <v>22</v>
      </c>
      <c r="C24" s="21" t="s">
        <v>68</v>
      </c>
      <c r="D24" s="21" t="s">
        <v>69</v>
      </c>
      <c r="E24" s="21">
        <v>1987</v>
      </c>
      <c r="F24" s="21" t="s">
        <v>70</v>
      </c>
      <c r="G24" s="21" t="s">
        <v>60</v>
      </c>
      <c r="H24" s="17">
        <v>44328.729888773145</v>
      </c>
      <c r="I24" s="17">
        <v>44328.747928240744</v>
      </c>
      <c r="J24" s="18">
        <v>0.018039467599010095</v>
      </c>
      <c r="K24" s="31">
        <f t="shared" si="0"/>
        <v>0.0035532407418941148</v>
      </c>
      <c r="L24" s="20"/>
    </row>
    <row r="25" spans="1:12" ht="15">
      <c r="A25" s="13">
        <v>6</v>
      </c>
      <c r="B25" s="14">
        <v>23</v>
      </c>
      <c r="C25" s="15" t="s">
        <v>20</v>
      </c>
      <c r="D25" s="15" t="s">
        <v>21</v>
      </c>
      <c r="E25" s="16">
        <v>2009</v>
      </c>
      <c r="F25" s="15" t="s">
        <v>19</v>
      </c>
      <c r="G25" s="15" t="s">
        <v>16</v>
      </c>
      <c r="H25" s="17">
        <v>44328.729888773145</v>
      </c>
      <c r="I25" s="17">
        <v>44328.748194444444</v>
      </c>
      <c r="J25" s="18">
        <v>0.01830567129945848</v>
      </c>
      <c r="K25" s="31">
        <f t="shared" si="0"/>
        <v>0.003819444442342501</v>
      </c>
      <c r="L25" s="20"/>
    </row>
    <row r="26" spans="1:12" ht="15">
      <c r="A26" s="13">
        <v>20</v>
      </c>
      <c r="B26" s="14">
        <v>24</v>
      </c>
      <c r="C26" s="15" t="s">
        <v>22</v>
      </c>
      <c r="D26" s="15" t="s">
        <v>23</v>
      </c>
      <c r="E26" s="16">
        <v>2007</v>
      </c>
      <c r="F26" s="15" t="s">
        <v>19</v>
      </c>
      <c r="G26" s="15" t="s">
        <v>16</v>
      </c>
      <c r="H26" s="17">
        <v>44328.729888773145</v>
      </c>
      <c r="I26" s="17">
        <v>44328.74821759259</v>
      </c>
      <c r="J26" s="18">
        <v>0.01832881944574183</v>
      </c>
      <c r="K26" s="31">
        <f t="shared" si="0"/>
        <v>0.0038425925886258483</v>
      </c>
      <c r="L26" s="20"/>
    </row>
    <row r="27" spans="1:12" ht="15">
      <c r="A27" s="13">
        <v>14</v>
      </c>
      <c r="B27" s="14">
        <v>25</v>
      </c>
      <c r="C27" s="15" t="s">
        <v>96</v>
      </c>
      <c r="D27" s="15" t="s">
        <v>97</v>
      </c>
      <c r="E27" s="16">
        <v>1965</v>
      </c>
      <c r="F27" s="15" t="s">
        <v>15</v>
      </c>
      <c r="G27" s="15" t="s">
        <v>98</v>
      </c>
      <c r="H27" s="17">
        <v>44328.729888773145</v>
      </c>
      <c r="I27" s="17">
        <v>44328.74864583334</v>
      </c>
      <c r="J27" s="18">
        <v>0.018757060192001518</v>
      </c>
      <c r="K27" s="31">
        <f t="shared" si="0"/>
        <v>0.004270833334885538</v>
      </c>
      <c r="L27" s="20"/>
    </row>
    <row r="28" spans="1:12" ht="15">
      <c r="A28" s="13">
        <v>32</v>
      </c>
      <c r="B28" s="14">
        <v>26</v>
      </c>
      <c r="C28" s="23" t="s">
        <v>88</v>
      </c>
      <c r="D28" s="23" t="s">
        <v>89</v>
      </c>
      <c r="E28" s="24">
        <v>1974</v>
      </c>
      <c r="F28" s="23" t="s">
        <v>19</v>
      </c>
      <c r="G28" s="23" t="s">
        <v>79</v>
      </c>
      <c r="H28" s="17">
        <v>44328.729888773145</v>
      </c>
      <c r="I28" s="17">
        <v>44328.748715277776</v>
      </c>
      <c r="J28" s="18">
        <v>0.01882650463085156</v>
      </c>
      <c r="K28" s="31">
        <f t="shared" si="0"/>
        <v>0.004340277773735579</v>
      </c>
      <c r="L28" s="20"/>
    </row>
    <row r="29" spans="1:12" ht="15">
      <c r="A29" s="13">
        <v>12</v>
      </c>
      <c r="B29" s="14">
        <v>27</v>
      </c>
      <c r="C29" s="15" t="s">
        <v>51</v>
      </c>
      <c r="D29" s="15" t="s">
        <v>14</v>
      </c>
      <c r="E29" s="16">
        <v>2006</v>
      </c>
      <c r="F29" s="15" t="s">
        <v>19</v>
      </c>
      <c r="G29" s="15" t="s">
        <v>35</v>
      </c>
      <c r="H29" s="17">
        <v>44328.729888773145</v>
      </c>
      <c r="I29" s="17">
        <v>44328.74943287037</v>
      </c>
      <c r="J29" s="18">
        <v>0.019544097223842982</v>
      </c>
      <c r="K29" s="31">
        <f t="shared" si="0"/>
        <v>0.005057870366727002</v>
      </c>
      <c r="L29" s="20"/>
    </row>
    <row r="30" spans="1:12" ht="15">
      <c r="A30" s="13">
        <v>38</v>
      </c>
      <c r="B30" s="14">
        <v>28</v>
      </c>
      <c r="C30" s="21" t="s">
        <v>71</v>
      </c>
      <c r="D30" s="21" t="s">
        <v>72</v>
      </c>
      <c r="E30" s="21">
        <v>1987</v>
      </c>
      <c r="F30" s="21" t="s">
        <v>73</v>
      </c>
      <c r="G30" s="21" t="s">
        <v>60</v>
      </c>
      <c r="H30" s="17">
        <v>44328.729888773145</v>
      </c>
      <c r="I30" s="17">
        <v>44328.749444444446</v>
      </c>
      <c r="J30" s="18">
        <v>0.019555671300622635</v>
      </c>
      <c r="K30" s="31">
        <f t="shared" si="0"/>
        <v>0.005069444443506654</v>
      </c>
      <c r="L30" s="20"/>
    </row>
    <row r="31" spans="1:12" ht="15">
      <c r="A31" s="13">
        <v>50</v>
      </c>
      <c r="B31" s="14">
        <v>29</v>
      </c>
      <c r="C31" s="21" t="s">
        <v>52</v>
      </c>
      <c r="D31" s="21" t="s">
        <v>43</v>
      </c>
      <c r="E31" s="21">
        <v>2006</v>
      </c>
      <c r="F31" s="21" t="s">
        <v>28</v>
      </c>
      <c r="G31" s="21" t="s">
        <v>35</v>
      </c>
      <c r="H31" s="17">
        <v>44328.729888773145</v>
      </c>
      <c r="I31" s="17">
        <v>44328.749502314815</v>
      </c>
      <c r="J31" s="18">
        <v>0.01961354166996898</v>
      </c>
      <c r="K31" s="31">
        <f t="shared" si="0"/>
        <v>0.005127314812853001</v>
      </c>
      <c r="L31" s="20"/>
    </row>
    <row r="32" spans="1:12" ht="15">
      <c r="A32" s="13">
        <v>52</v>
      </c>
      <c r="B32" s="14">
        <v>30</v>
      </c>
      <c r="C32" s="15" t="s">
        <v>53</v>
      </c>
      <c r="D32" s="15" t="s">
        <v>54</v>
      </c>
      <c r="E32" s="16">
        <v>2004</v>
      </c>
      <c r="F32" s="15" t="s">
        <v>54</v>
      </c>
      <c r="G32" s="15" t="s">
        <v>35</v>
      </c>
      <c r="H32" s="17">
        <v>44328.729888773145</v>
      </c>
      <c r="I32" s="17">
        <v>44328.75037037037</v>
      </c>
      <c r="J32" s="18">
        <v>0.020481597224716097</v>
      </c>
      <c r="K32" s="31">
        <f t="shared" si="0"/>
        <v>0.005995370367600117</v>
      </c>
      <c r="L32" s="20"/>
    </row>
    <row r="33" spans="1:12" ht="15">
      <c r="A33" s="13">
        <v>53</v>
      </c>
      <c r="B33" s="14">
        <v>31</v>
      </c>
      <c r="C33" s="15" t="s">
        <v>109</v>
      </c>
      <c r="D33" s="15" t="s">
        <v>110</v>
      </c>
      <c r="E33" s="16">
        <v>1983</v>
      </c>
      <c r="F33" s="15" t="s">
        <v>111</v>
      </c>
      <c r="G33" s="15" t="s">
        <v>112</v>
      </c>
      <c r="H33" s="17">
        <v>44328.729888773145</v>
      </c>
      <c r="I33" s="17">
        <v>44328.75041666667</v>
      </c>
      <c r="J33" s="18">
        <v>0.02052789352455875</v>
      </c>
      <c r="K33" s="31">
        <f t="shared" si="0"/>
        <v>0.006041666667442769</v>
      </c>
      <c r="L33" s="20"/>
    </row>
    <row r="34" spans="1:12" ht="15">
      <c r="A34" s="13">
        <v>49</v>
      </c>
      <c r="B34" s="14">
        <v>32</v>
      </c>
      <c r="C34" s="21" t="s">
        <v>55</v>
      </c>
      <c r="D34" s="21" t="s">
        <v>56</v>
      </c>
      <c r="E34" s="21">
        <v>2004</v>
      </c>
      <c r="F34" s="21" t="s">
        <v>28</v>
      </c>
      <c r="G34" s="21" t="s">
        <v>35</v>
      </c>
      <c r="H34" s="17">
        <v>44328.729888773145</v>
      </c>
      <c r="I34" s="17">
        <v>44328.750543981485</v>
      </c>
      <c r="J34" s="18">
        <v>0.020655208340031095</v>
      </c>
      <c r="K34" s="31">
        <f t="shared" si="0"/>
        <v>0.006168981482915115</v>
      </c>
      <c r="L34" s="20"/>
    </row>
    <row r="35" spans="1:12" ht="15">
      <c r="A35" s="13">
        <v>5</v>
      </c>
      <c r="B35" s="14">
        <v>33</v>
      </c>
      <c r="C35" s="15" t="s">
        <v>24</v>
      </c>
      <c r="D35" s="15" t="s">
        <v>25</v>
      </c>
      <c r="E35" s="16">
        <v>2008</v>
      </c>
      <c r="F35" s="15" t="s">
        <v>19</v>
      </c>
      <c r="G35" s="15" t="s">
        <v>16</v>
      </c>
      <c r="H35" s="17">
        <v>44328.729888773145</v>
      </c>
      <c r="I35" s="17">
        <v>44328.75063657408</v>
      </c>
      <c r="J35" s="18">
        <v>0.02074780093244044</v>
      </c>
      <c r="K35" s="31">
        <f t="shared" si="0"/>
        <v>0.006261574075324461</v>
      </c>
      <c r="L35" s="20"/>
    </row>
    <row r="36" spans="1:12" ht="15">
      <c r="A36" s="13">
        <v>27</v>
      </c>
      <c r="B36" s="14">
        <v>34</v>
      </c>
      <c r="C36" s="15" t="s">
        <v>102</v>
      </c>
      <c r="D36" s="15" t="s">
        <v>103</v>
      </c>
      <c r="E36" s="16">
        <v>2005</v>
      </c>
      <c r="F36" s="15" t="s">
        <v>28</v>
      </c>
      <c r="G36" s="15" t="s">
        <v>104</v>
      </c>
      <c r="H36" s="17">
        <v>44328.729888773145</v>
      </c>
      <c r="I36" s="17">
        <v>44328.75087962963</v>
      </c>
      <c r="J36" s="18">
        <v>0.02099085648660548</v>
      </c>
      <c r="K36" s="31">
        <f t="shared" si="0"/>
        <v>0.0065046296294895</v>
      </c>
      <c r="L36" s="20"/>
    </row>
    <row r="37" spans="1:12" ht="15">
      <c r="A37" s="13">
        <v>54</v>
      </c>
      <c r="B37" s="14">
        <v>35</v>
      </c>
      <c r="C37" s="15" t="s">
        <v>26</v>
      </c>
      <c r="D37" s="15" t="s">
        <v>27</v>
      </c>
      <c r="E37" s="16">
        <v>2007</v>
      </c>
      <c r="F37" s="15" t="s">
        <v>28</v>
      </c>
      <c r="G37" s="15" t="s">
        <v>16</v>
      </c>
      <c r="H37" s="17">
        <v>44328.729888773145</v>
      </c>
      <c r="I37" s="17">
        <v>44328.75099537037</v>
      </c>
      <c r="J37" s="18">
        <v>0.021106597225298174</v>
      </c>
      <c r="K37" s="31">
        <f t="shared" si="0"/>
        <v>0.0066203703681821935</v>
      </c>
      <c r="L37" s="20"/>
    </row>
    <row r="38" spans="1:12" ht="15">
      <c r="A38" s="13">
        <v>21</v>
      </c>
      <c r="B38" s="14">
        <v>36</v>
      </c>
      <c r="C38" s="15" t="s">
        <v>99</v>
      </c>
      <c r="D38" s="15" t="s">
        <v>100</v>
      </c>
      <c r="E38" s="16">
        <v>1970</v>
      </c>
      <c r="F38" s="15" t="s">
        <v>101</v>
      </c>
      <c r="G38" s="15" t="s">
        <v>98</v>
      </c>
      <c r="H38" s="17">
        <v>44328.729888773145</v>
      </c>
      <c r="I38" s="17">
        <v>44328.75103009259</v>
      </c>
      <c r="J38" s="18">
        <v>0.021141319448361173</v>
      </c>
      <c r="K38" s="31">
        <f t="shared" si="0"/>
        <v>0.006655092591245193</v>
      </c>
      <c r="L38" s="20"/>
    </row>
    <row r="39" spans="1:12" ht="15">
      <c r="A39" s="13">
        <v>33</v>
      </c>
      <c r="B39" s="14">
        <v>37</v>
      </c>
      <c r="C39" s="23" t="s">
        <v>90</v>
      </c>
      <c r="D39" s="23" t="s">
        <v>91</v>
      </c>
      <c r="E39" s="24">
        <v>1973</v>
      </c>
      <c r="F39" s="23" t="s">
        <v>92</v>
      </c>
      <c r="G39" s="23" t="s">
        <v>79</v>
      </c>
      <c r="H39" s="17">
        <v>44328.729888773145</v>
      </c>
      <c r="I39" s="17">
        <v>44328.75105324074</v>
      </c>
      <c r="J39" s="18">
        <v>0.02116446759464452</v>
      </c>
      <c r="K39" s="31">
        <f t="shared" si="0"/>
        <v>0.00667824073752854</v>
      </c>
      <c r="L39" s="20"/>
    </row>
    <row r="40" spans="1:12" ht="15">
      <c r="A40" s="13">
        <v>51</v>
      </c>
      <c r="B40" s="14">
        <v>38</v>
      </c>
      <c r="C40" s="22" t="s">
        <v>29</v>
      </c>
      <c r="D40" s="22" t="s">
        <v>30</v>
      </c>
      <c r="E40" s="22">
        <v>2007</v>
      </c>
      <c r="F40" s="22" t="s">
        <v>28</v>
      </c>
      <c r="G40" s="22" t="s">
        <v>16</v>
      </c>
      <c r="H40" s="17">
        <v>44328.729888773145</v>
      </c>
      <c r="I40" s="17">
        <v>44328.751076388886</v>
      </c>
      <c r="J40" s="18">
        <v>0.021187615740927868</v>
      </c>
      <c r="K40" s="31">
        <f t="shared" si="0"/>
        <v>0.006701388883811887</v>
      </c>
      <c r="L40" s="20"/>
    </row>
    <row r="41" spans="1:12" ht="15">
      <c r="A41" s="13">
        <v>55</v>
      </c>
      <c r="B41" s="14">
        <v>39</v>
      </c>
      <c r="C41" s="23" t="s">
        <v>17</v>
      </c>
      <c r="D41" s="23" t="s">
        <v>72</v>
      </c>
      <c r="E41" s="24">
        <v>1975</v>
      </c>
      <c r="F41" s="22" t="s">
        <v>19</v>
      </c>
      <c r="G41" s="23" t="s">
        <v>79</v>
      </c>
      <c r="H41" s="17">
        <v>44328.729888773145</v>
      </c>
      <c r="I41" s="17">
        <v>44328.751550925925</v>
      </c>
      <c r="J41" s="18">
        <v>0.02166215277975425</v>
      </c>
      <c r="K41" s="31">
        <f t="shared" si="0"/>
        <v>0.007175925922638271</v>
      </c>
      <c r="L41" s="20"/>
    </row>
    <row r="42" spans="1:12" ht="15">
      <c r="A42" s="13">
        <v>42</v>
      </c>
      <c r="B42" s="14">
        <v>40</v>
      </c>
      <c r="C42" s="23" t="s">
        <v>93</v>
      </c>
      <c r="D42" s="23" t="s">
        <v>84</v>
      </c>
      <c r="E42" s="24">
        <v>1979</v>
      </c>
      <c r="F42" s="23" t="s">
        <v>94</v>
      </c>
      <c r="G42" s="23" t="s">
        <v>79</v>
      </c>
      <c r="H42" s="17">
        <v>44328.729888773145</v>
      </c>
      <c r="I42" s="17">
        <v>44328.75208333333</v>
      </c>
      <c r="J42" s="18">
        <v>0.02219456018792698</v>
      </c>
      <c r="K42" s="31">
        <f t="shared" si="0"/>
        <v>0.007708333330811001</v>
      </c>
      <c r="L42" s="20"/>
    </row>
    <row r="43" spans="1:12" ht="15">
      <c r="A43" s="13">
        <v>37</v>
      </c>
      <c r="B43" s="14">
        <v>41</v>
      </c>
      <c r="C43" s="22" t="s">
        <v>31</v>
      </c>
      <c r="D43" s="22" t="s">
        <v>14</v>
      </c>
      <c r="E43" s="22">
        <v>2009</v>
      </c>
      <c r="F43" s="22" t="s">
        <v>19</v>
      </c>
      <c r="G43" s="22" t="s">
        <v>16</v>
      </c>
      <c r="H43" s="17">
        <v>44328.729888773145</v>
      </c>
      <c r="I43" s="17">
        <v>44328.75231481482</v>
      </c>
      <c r="J43" s="18">
        <v>0.022426041672588326</v>
      </c>
      <c r="K43" s="31">
        <f t="shared" si="0"/>
        <v>0.007939814815472346</v>
      </c>
      <c r="L43" s="20"/>
    </row>
    <row r="44" spans="1:12" ht="15">
      <c r="A44" s="13">
        <v>22</v>
      </c>
      <c r="B44" s="14">
        <v>42</v>
      </c>
      <c r="C44" s="15" t="s">
        <v>105</v>
      </c>
      <c r="D44" s="15" t="s">
        <v>106</v>
      </c>
      <c r="E44" s="16">
        <v>2006</v>
      </c>
      <c r="F44" s="15" t="s">
        <v>28</v>
      </c>
      <c r="G44" s="15" t="s">
        <v>104</v>
      </c>
      <c r="H44" s="17">
        <v>44328.729888773145</v>
      </c>
      <c r="I44" s="17">
        <v>44328.75289351852</v>
      </c>
      <c r="J44" s="18">
        <v>0.02300474537332775</v>
      </c>
      <c r="K44" s="31">
        <f t="shared" si="0"/>
        <v>0.00851851851621177</v>
      </c>
      <c r="L44" s="20"/>
    </row>
    <row r="45" spans="1:12" ht="15">
      <c r="A45" s="13">
        <v>4</v>
      </c>
      <c r="B45" s="14">
        <v>43</v>
      </c>
      <c r="C45" s="15" t="s">
        <v>74</v>
      </c>
      <c r="D45" s="15" t="s">
        <v>45</v>
      </c>
      <c r="E45" s="16">
        <v>1984</v>
      </c>
      <c r="F45" s="15" t="s">
        <v>75</v>
      </c>
      <c r="G45" s="15" t="s">
        <v>60</v>
      </c>
      <c r="H45" s="17">
        <v>44328.729888773145</v>
      </c>
      <c r="I45" s="17">
        <v>44328.75381944444</v>
      </c>
      <c r="J45" s="18">
        <v>0.023930671297421213</v>
      </c>
      <c r="K45" s="31">
        <f t="shared" si="0"/>
        <v>0.009444444440305233</v>
      </c>
      <c r="L45" s="20"/>
    </row>
    <row r="46" spans="1:12" ht="15">
      <c r="A46" s="13">
        <v>34</v>
      </c>
      <c r="B46" s="14">
        <v>44</v>
      </c>
      <c r="C46" s="15" t="s">
        <v>107</v>
      </c>
      <c r="D46" s="15" t="s">
        <v>108</v>
      </c>
      <c r="E46" s="16">
        <v>2004</v>
      </c>
      <c r="F46" s="15" t="s">
        <v>19</v>
      </c>
      <c r="G46" s="15" t="s">
        <v>104</v>
      </c>
      <c r="H46" s="17">
        <v>44328.729888773145</v>
      </c>
      <c r="I46" s="17">
        <v>44328.755636574075</v>
      </c>
      <c r="J46" s="18">
        <v>0.025747800929821096</v>
      </c>
      <c r="K46" s="31">
        <f t="shared" si="0"/>
        <v>0.011261574072705116</v>
      </c>
      <c r="L46" s="20"/>
    </row>
    <row r="47" spans="1:12" ht="15">
      <c r="A47" s="13">
        <v>8</v>
      </c>
      <c r="B47" s="14">
        <v>45</v>
      </c>
      <c r="C47" s="15" t="s">
        <v>95</v>
      </c>
      <c r="D47" s="15" t="s">
        <v>14</v>
      </c>
      <c r="E47" s="16">
        <v>1979</v>
      </c>
      <c r="F47" s="15" t="s">
        <v>19</v>
      </c>
      <c r="G47" s="15" t="s">
        <v>79</v>
      </c>
      <c r="H47" s="34" t="s">
        <v>115</v>
      </c>
      <c r="I47" s="35"/>
      <c r="J47" s="35"/>
      <c r="K47" s="36"/>
      <c r="L47" s="20"/>
    </row>
    <row r="48" spans="1:12" ht="15.75" thickBot="1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</row>
  </sheetData>
  <sheetProtection/>
  <protectedRanges>
    <protectedRange sqref="C38:D38 G38" name="Oblast1_3_3"/>
    <protectedRange sqref="E38:F38" name="Oblast1_3_2_2"/>
    <protectedRange sqref="C31:D31 G31" name="Oblast1_3_1_1"/>
    <protectedRange sqref="E31:F31" name="Oblast1_3_2_1_1"/>
    <protectedRange sqref="C37:D37 G37" name="Oblast1_3"/>
    <protectedRange sqref="E37:F37" name="Oblast1_3_2_4"/>
    <protectedRange sqref="G27" name="Oblast1_3_1_1_1"/>
    <protectedRange sqref="E27:F27" name="Oblast1_3_2_1"/>
    <protectedRange sqref="C13:D13 G13" name="Oblast1_1_1_1_15_1_1"/>
    <protectedRange sqref="F13" name="Oblast1_1_1_1_1_9_1_1"/>
    <protectedRange sqref="E13" name="Oblast1_1_1_1_2_10_1_1"/>
    <protectedRange sqref="C46:G46" name="Oblast1_3_1"/>
    <protectedRange sqref="C45:G45" name="Oblast1_3_1_3"/>
    <protectedRange sqref="C17:D17 G17" name="Oblast1_1_1_1_34_1"/>
    <protectedRange sqref="F17" name="Oblast1_1_1_1_1_18_1"/>
    <protectedRange sqref="E17" name="Oblast1_1_1_1_2_19_1"/>
    <protectedRange sqref="C33:D33 G33" name="Oblast1_3_1_1_3_1"/>
    <protectedRange sqref="E33:F33" name="Oblast1_3_2_1_3_1"/>
    <protectedRange sqref="C44:G44" name="Oblast1_3_1_4"/>
    <protectedRange sqref="C4:D4 G4" name="Oblast1_1_1_1_34_1_2"/>
    <protectedRange sqref="F4" name="Oblast1_1_1_1_1_18_1_2"/>
    <protectedRange sqref="E4" name="Oblast1_1_1_1_2_19_1_2"/>
    <protectedRange sqref="C15:D15" name="Oblast1_3_1_1_1_1_1"/>
    <protectedRange sqref="E15" name="Oblast1_3_2_1_1_1_1"/>
    <protectedRange sqref="C3:D3" name="Oblast1_1_1_1_35"/>
    <protectedRange sqref="F3" name="Oblast1_1_1_1_1_19"/>
    <protectedRange sqref="E3" name="Oblast1_1_1_1_2_21"/>
    <protectedRange sqref="C7:D7 G7" name="Oblast1_1_1_1_31_1_1"/>
    <protectedRange sqref="F7" name="Oblast1_1_1_1_1_15_1_1"/>
    <protectedRange sqref="E7" name="Oblast1_1_1_1_2_16_1_1"/>
    <protectedRange sqref="C12:D12 G12" name="Oblast1_1_1_1_15_1_2"/>
    <protectedRange sqref="F12" name="Oblast1_1_1_1_1_9_1_2"/>
    <protectedRange sqref="E12" name="Oblast1_1_1_1_2_10_1_2"/>
    <protectedRange sqref="C8:D8 G8" name="Oblast1_1_1_1_15_1_1_2_1"/>
    <protectedRange sqref="F8" name="Oblast1_1_1_1_1_9_1_1_2_1"/>
    <protectedRange sqref="E8" name="Oblast1_1_1_1_2_10_1_1_2_1"/>
    <protectedRange sqref="C35:D35 G35" name="Oblast1_3_1_1_1_4"/>
    <protectedRange sqref="E35" name="Oblast1_3_2_1_1_4"/>
    <protectedRange sqref="F35" name="Oblast1_1_1_1_5_1_1_3"/>
    <protectedRange sqref="C5:D5 G5" name="Oblast1_1_1_1_33_1"/>
    <protectedRange sqref="F5" name="Oblast1_1_1_1_1_17_1"/>
    <protectedRange sqref="E5" name="Oblast1_1_1_1_2_18_1"/>
    <protectedRange sqref="C36:D36 G36" name="Oblast1_3_2"/>
    <protectedRange sqref="E36:F36" name="Oblast1_3_2_3"/>
    <protectedRange sqref="C10:D10 G10" name="Oblast1_1_1_1_27_1"/>
    <protectedRange sqref="F10" name="Oblast1_1_1_1_1_12_1"/>
    <protectedRange sqref="E10" name="Oblast1_1_1_1_2_13_1"/>
    <protectedRange sqref="C34:D34 G34" name="Oblast1_3_1_1_3_2"/>
    <protectedRange sqref="E34:F34" name="Oblast1_3_2_1_3_2"/>
    <protectedRange sqref="C11:D11 G11" name="Oblast1_1_1_1_21_1"/>
    <protectedRange sqref="F11" name="Oblast1_1_1_1_1_11_1"/>
    <protectedRange sqref="E11" name="Oblast1_1_1_1_2_12_1"/>
    <protectedRange sqref="C9:D9 G9" name="Oblast1_1_1_1_28_1"/>
    <protectedRange sqref="F9" name="Oblast1_1_1_1_1_13_1"/>
    <protectedRange sqref="E9" name="Oblast1_1_1_1_2_14_1"/>
    <protectedRange sqref="C30:D30 G30" name="Oblast1_3_1_1_4"/>
    <protectedRange sqref="E30:F30" name="Oblast1_3_2_1_2"/>
    <protectedRange sqref="C32:D32 G32" name="Oblast1_3_1_1_5"/>
    <protectedRange sqref="E32:F32" name="Oblast1_3_2_1_5"/>
    <protectedRange sqref="C6:D6 G6" name="Oblast1_1_1_1_32_1_1"/>
    <protectedRange sqref="F6" name="Oblast1_1_1_1_1_16_1_1"/>
    <protectedRange sqref="E6" name="Oblast1_1_1_1_2_17_1_1"/>
    <protectedRange sqref="F25" name="Oblast1_1_1_1_1_9_1_1_1_2"/>
    <protectedRange sqref="C47:G47" name="Oblast1_3_1_5"/>
  </protectedRanges>
  <mergeCells count="3">
    <mergeCell ref="B1:G1"/>
    <mergeCell ref="I1:J1"/>
    <mergeCell ref="H47:K4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Kudrnac, Milos</dc:creator>
  <cp:keywords/>
  <dc:description/>
  <cp:lastModifiedBy>Korďas</cp:lastModifiedBy>
  <cp:lastPrinted>2021-05-13T08:57:37Z</cp:lastPrinted>
  <dcterms:created xsi:type="dcterms:W3CDTF">2021-05-13T06:28:49Z</dcterms:created>
  <dcterms:modified xsi:type="dcterms:W3CDTF">2021-05-13T10:26:31Z</dcterms:modified>
  <cp:category/>
  <cp:version/>
  <cp:contentType/>
  <cp:contentStatus/>
</cp:coreProperties>
</file>