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<sst xmlns="http://schemas.openxmlformats.org/spreadsheetml/2006/main" count="139" uniqueCount="90">
  <si>
    <t>Závod:</t>
  </si>
  <si>
    <t>XC Hlásná Lhota</t>
  </si>
  <si>
    <t>Datum:</t>
  </si>
  <si>
    <t>Startovní číslo</t>
  </si>
  <si>
    <t>Umístění</t>
  </si>
  <si>
    <t>Příjmení</t>
  </si>
  <si>
    <t>Jméno</t>
  </si>
  <si>
    <t>Rok narození</t>
  </si>
  <si>
    <t>Klub/Obec</t>
  </si>
  <si>
    <t>Kategorie</t>
  </si>
  <si>
    <t>Start</t>
  </si>
  <si>
    <t>Cíl</t>
  </si>
  <si>
    <t>čas</t>
  </si>
  <si>
    <t>Počet bodů</t>
  </si>
  <si>
    <t>Podzimek</t>
  </si>
  <si>
    <t>Matyáš</t>
  </si>
  <si>
    <t>Cykloklub JC</t>
  </si>
  <si>
    <t>A</t>
  </si>
  <si>
    <t>Kvitský</t>
  </si>
  <si>
    <t>Dominik</t>
  </si>
  <si>
    <t>Buhuňovský</t>
  </si>
  <si>
    <t>Jáchym</t>
  </si>
  <si>
    <t>Kraus</t>
  </si>
  <si>
    <t>Lukáš</t>
  </si>
  <si>
    <t>Carla.kupkolo</t>
  </si>
  <si>
    <t>B</t>
  </si>
  <si>
    <t>Foltýn</t>
  </si>
  <si>
    <t>Marek</t>
  </si>
  <si>
    <t>Bakako NP</t>
  </si>
  <si>
    <t>Bajer</t>
  </si>
  <si>
    <t>Jan</t>
  </si>
  <si>
    <t>Pospíšil</t>
  </si>
  <si>
    <t>Richard</t>
  </si>
  <si>
    <t>Skalický</t>
  </si>
  <si>
    <t>Jakub</t>
  </si>
  <si>
    <t>Břeský</t>
  </si>
  <si>
    <t>Vojtěch</t>
  </si>
  <si>
    <t>Kola Šír Bělohrad</t>
  </si>
  <si>
    <t>Lelek</t>
  </si>
  <si>
    <t>Dyntr</t>
  </si>
  <si>
    <t>Tomáš</t>
  </si>
  <si>
    <t>Kubín</t>
  </si>
  <si>
    <t>Pavel</t>
  </si>
  <si>
    <t>C</t>
  </si>
  <si>
    <t>Vlček</t>
  </si>
  <si>
    <t>Séba</t>
  </si>
  <si>
    <t>Mondraker racing team</t>
  </si>
  <si>
    <t>Fikar</t>
  </si>
  <si>
    <t>Martin</t>
  </si>
  <si>
    <t>Skrbek</t>
  </si>
  <si>
    <t>Czech Tallboys</t>
  </si>
  <si>
    <t>Vráťa</t>
  </si>
  <si>
    <t>Železnice</t>
  </si>
  <si>
    <t>Vanderka</t>
  </si>
  <si>
    <t>Milan</t>
  </si>
  <si>
    <t>Enika bike team</t>
  </si>
  <si>
    <t>Smitka</t>
  </si>
  <si>
    <t>JC</t>
  </si>
  <si>
    <t>Hofman</t>
  </si>
  <si>
    <t>SBCR Team</t>
  </si>
  <si>
    <t>Polman</t>
  </si>
  <si>
    <t>Dan</t>
  </si>
  <si>
    <t>UPRT</t>
  </si>
  <si>
    <t>D</t>
  </si>
  <si>
    <t>Kordík</t>
  </si>
  <si>
    <t>Petr</t>
  </si>
  <si>
    <t>Bílek</t>
  </si>
  <si>
    <t>Aleš</t>
  </si>
  <si>
    <t>Čermák</t>
  </si>
  <si>
    <t>S Sport Hronov</t>
  </si>
  <si>
    <t>Brumlík st.</t>
  </si>
  <si>
    <t>Peca</t>
  </si>
  <si>
    <t>Trmata</t>
  </si>
  <si>
    <t>Štěpán</t>
  </si>
  <si>
    <t>Koblasa</t>
  </si>
  <si>
    <t>Jiří</t>
  </si>
  <si>
    <t>E</t>
  </si>
  <si>
    <t>Žák</t>
  </si>
  <si>
    <t>Lehotský</t>
  </si>
  <si>
    <t>Force team Špicar</t>
  </si>
  <si>
    <t>Vopršalová</t>
  </si>
  <si>
    <t>Kateřina</t>
  </si>
  <si>
    <t>Enjoy riding team</t>
  </si>
  <si>
    <t>G</t>
  </si>
  <si>
    <t>Maťhová</t>
  </si>
  <si>
    <t>Andrea</t>
  </si>
  <si>
    <t>Kross Bike Ranch</t>
  </si>
  <si>
    <t>H</t>
  </si>
  <si>
    <t>Ztráta</t>
  </si>
  <si>
    <t>nedojel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</si>
</sst>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/m/yyyy&quot;   - &quot;\ h:mm:ss"/>
    <numFmt numFmtId="165" formatCode="[$-F800]dddd\,\ mmmm\ dd\,\ yyyy"/>
    <numFmt numFmtId="166" formatCode="[$-F400]h:mm:ss\ AM/PM"/>
    <numFmt numFmtId="167" formatCode="hh:mm:ss"/>
    <numFmt numFmtId="168" formatCode="[$-405]dddd\ d\.\ mmmm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0.799950003623962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 style="thin"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19" fillId="16" borderId="10" xfId="0" applyFont="1" applyFill="1" applyBorder="1" applyAlignment="1">
      <alignment horizontal="right" vertical="center"/>
    </xf>
    <xf numFmtId="164" fontId="0" fillId="16" borderId="11" xfId="0" applyNumberFormat="1" applyFill="1" applyBorder="1" applyAlignment="1">
      <alignment horizontal="right" vertical="center"/>
    </xf>
    <xf numFmtId="165" fontId="19" fillId="16" borderId="12" xfId="0" applyNumberFormat="1" applyFont="1" applyFill="1" applyBorder="1" applyAlignment="1">
      <alignment horizontal="left" vertical="center"/>
    </xf>
    <xf numFmtId="0" fontId="0" fillId="16" borderId="13" xfId="0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1" fontId="19" fillId="33" borderId="15" xfId="0" applyNumberFormat="1" applyFont="1" applyFill="1" applyBorder="1" applyAlignment="1">
      <alignment horizontal="center" vertical="center" wrapText="1"/>
    </xf>
    <xf numFmtId="164" fontId="19" fillId="33" borderId="15" xfId="0" applyNumberFormat="1" applyFont="1" applyFill="1" applyBorder="1" applyAlignment="1">
      <alignment horizontal="center" vertical="center" wrapText="1"/>
    </xf>
    <xf numFmtId="22" fontId="19" fillId="33" borderId="15" xfId="0" applyNumberFormat="1" applyFont="1" applyFill="1" applyBorder="1" applyAlignment="1">
      <alignment horizontal="center" vertical="center" wrapText="1"/>
    </xf>
    <xf numFmtId="166" fontId="19" fillId="33" borderId="15" xfId="0" applyNumberFormat="1" applyFont="1" applyFill="1" applyBorder="1" applyAlignment="1">
      <alignment horizontal="center" vertical="center" wrapText="1"/>
    </xf>
    <xf numFmtId="166" fontId="19" fillId="33" borderId="16" xfId="0" applyNumberFormat="1" applyFont="1" applyFill="1" applyBorder="1" applyAlignment="1">
      <alignment horizontal="center" vertical="center" wrapText="1"/>
    </xf>
    <xf numFmtId="0" fontId="19" fillId="16" borderId="17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67" fontId="19" fillId="34" borderId="15" xfId="0" applyNumberFormat="1" applyFont="1" applyFill="1" applyBorder="1" applyAlignment="1">
      <alignment horizontal="center" vertical="center"/>
    </xf>
    <xf numFmtId="166" fontId="19" fillId="34" borderId="15" xfId="0" applyNumberFormat="1" applyFont="1" applyFill="1" applyBorder="1" applyAlignment="1">
      <alignment horizontal="center" vertical="center"/>
    </xf>
    <xf numFmtId="1" fontId="19" fillId="34" borderId="16" xfId="0" applyNumberFormat="1" applyFont="1" applyFill="1" applyBorder="1" applyAlignment="1">
      <alignment horizontal="center" vertical="center"/>
    </xf>
    <xf numFmtId="166" fontId="19" fillId="16" borderId="17" xfId="0" applyNumberFormat="1" applyFont="1" applyFill="1" applyBorder="1" applyAlignment="1">
      <alignment horizontal="center" vertical="center"/>
    </xf>
    <xf numFmtId="22" fontId="19" fillId="0" borderId="15" xfId="0" applyNumberFormat="1" applyFont="1" applyBorder="1" applyAlignment="1">
      <alignment horizontal="center" vertical="center"/>
    </xf>
    <xf numFmtId="1" fontId="19" fillId="0" borderId="15" xfId="0" applyNumberFormat="1" applyFont="1" applyBorder="1" applyAlignment="1">
      <alignment horizontal="center" vertical="center"/>
    </xf>
    <xf numFmtId="22" fontId="19" fillId="0" borderId="16" xfId="0" applyNumberFormat="1" applyFont="1" applyBorder="1" applyAlignment="1">
      <alignment horizontal="center" vertical="center"/>
    </xf>
    <xf numFmtId="1" fontId="19" fillId="0" borderId="16" xfId="0" applyNumberFormat="1" applyFont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1" fontId="0" fillId="33" borderId="18" xfId="0" applyNumberFormat="1" applyFill="1" applyBorder="1" applyAlignment="1">
      <alignment horizontal="center" vertical="center"/>
    </xf>
    <xf numFmtId="164" fontId="0" fillId="33" borderId="18" xfId="0" applyNumberForma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167" fontId="19" fillId="4" borderId="15" xfId="0" applyNumberFormat="1" applyFont="1" applyFill="1" applyBorder="1" applyAlignment="1">
      <alignment horizontal="center" vertical="center"/>
    </xf>
    <xf numFmtId="166" fontId="19" fillId="4" borderId="15" xfId="0" applyNumberFormat="1" applyFont="1" applyFill="1" applyBorder="1" applyAlignment="1">
      <alignment horizontal="center" vertical="center"/>
    </xf>
    <xf numFmtId="1" fontId="19" fillId="4" borderId="16" xfId="0" applyNumberFormat="1" applyFont="1" applyFill="1" applyBorder="1" applyAlignment="1">
      <alignment horizontal="center" vertical="center"/>
    </xf>
    <xf numFmtId="0" fontId="35" fillId="16" borderId="11" xfId="0" applyFont="1" applyFill="1" applyBorder="1" applyAlignment="1">
      <alignment horizontal="left" vertical="center"/>
    </xf>
    <xf numFmtId="165" fontId="19" fillId="16" borderId="11" xfId="0" applyNumberFormat="1" applyFont="1" applyFill="1" applyBorder="1" applyAlignment="1">
      <alignment horizontal="left" vertical="center"/>
    </xf>
    <xf numFmtId="166" fontId="19" fillId="34" borderId="20" xfId="0" applyNumberFormat="1" applyFont="1" applyFill="1" applyBorder="1" applyAlignment="1">
      <alignment horizontal="center" vertical="center"/>
    </xf>
    <xf numFmtId="166" fontId="19" fillId="34" borderId="21" xfId="0" applyNumberFormat="1" applyFont="1" applyFill="1" applyBorder="1" applyAlignment="1">
      <alignment horizontal="center" vertical="center"/>
    </xf>
    <xf numFmtId="166" fontId="19" fillId="34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A1">
      <selection activeCell="J26" sqref="J26"/>
    </sheetView>
  </sheetViews>
  <sheetFormatPr defaultColWidth="9.140625" defaultRowHeight="15"/>
  <cols>
    <col min="3" max="3" width="12.8515625" style="0" customWidth="1"/>
    <col min="6" max="6" width="23.140625" style="0" customWidth="1"/>
    <col min="7" max="7" width="12.57421875" style="0" customWidth="1"/>
    <col min="9" max="9" width="12.8515625" style="0" customWidth="1"/>
  </cols>
  <sheetData>
    <row r="1" spans="1:13" ht="26.25">
      <c r="A1" s="1" t="s">
        <v>0</v>
      </c>
      <c r="B1" s="31" t="s">
        <v>1</v>
      </c>
      <c r="C1" s="31"/>
      <c r="D1" s="31"/>
      <c r="E1" s="31"/>
      <c r="F1" s="31"/>
      <c r="G1" s="31"/>
      <c r="H1" s="2" t="s">
        <v>2</v>
      </c>
      <c r="I1" s="32">
        <v>44426</v>
      </c>
      <c r="J1" s="32"/>
      <c r="K1" s="3"/>
      <c r="L1" s="3"/>
      <c r="M1" s="4"/>
    </row>
    <row r="2" spans="1:13" ht="30">
      <c r="A2" s="5" t="s">
        <v>3</v>
      </c>
      <c r="B2" s="6" t="s">
        <v>4</v>
      </c>
      <c r="C2" s="6" t="s">
        <v>5</v>
      </c>
      <c r="D2" s="6" t="s">
        <v>6</v>
      </c>
      <c r="E2" s="7" t="s">
        <v>7</v>
      </c>
      <c r="F2" s="6" t="s">
        <v>8</v>
      </c>
      <c r="G2" s="6" t="s">
        <v>9</v>
      </c>
      <c r="H2" s="8" t="s">
        <v>10</v>
      </c>
      <c r="I2" s="9" t="s">
        <v>11</v>
      </c>
      <c r="J2" s="10" t="s">
        <v>12</v>
      </c>
      <c r="K2" s="11" t="s">
        <v>88</v>
      </c>
      <c r="L2" s="11" t="s">
        <v>13</v>
      </c>
      <c r="M2" s="12"/>
    </row>
    <row r="3" spans="1:13" ht="15">
      <c r="A3" s="13">
        <v>39</v>
      </c>
      <c r="B3" s="14">
        <v>1</v>
      </c>
      <c r="C3" s="15" t="s">
        <v>14</v>
      </c>
      <c r="D3" s="15" t="s">
        <v>15</v>
      </c>
      <c r="E3" s="15">
        <v>2007</v>
      </c>
      <c r="F3" s="15" t="s">
        <v>16</v>
      </c>
      <c r="G3" s="15" t="s">
        <v>17</v>
      </c>
      <c r="H3" s="16">
        <v>44426.72990613426</v>
      </c>
      <c r="I3" s="16">
        <v>44426.7497337963</v>
      </c>
      <c r="J3" s="17">
        <v>0.019827662043098826</v>
      </c>
      <c r="K3" s="17">
        <f>J3-$J$3</f>
        <v>0</v>
      </c>
      <c r="L3" s="18">
        <v>30</v>
      </c>
      <c r="M3" s="19"/>
    </row>
    <row r="4" spans="1:13" ht="15">
      <c r="A4" s="13">
        <v>20</v>
      </c>
      <c r="B4" s="14">
        <v>2</v>
      </c>
      <c r="C4" s="20" t="s">
        <v>18</v>
      </c>
      <c r="D4" s="20" t="s">
        <v>19</v>
      </c>
      <c r="E4" s="21">
        <v>2007</v>
      </c>
      <c r="F4" s="20" t="s">
        <v>16</v>
      </c>
      <c r="G4" s="20" t="s">
        <v>17</v>
      </c>
      <c r="H4" s="16">
        <v>44426.72990613426</v>
      </c>
      <c r="I4" s="16">
        <v>44426.75042592593</v>
      </c>
      <c r="J4" s="17">
        <v>0.02051979167299578</v>
      </c>
      <c r="K4" s="17">
        <f>J4-$J$3</f>
        <v>0.0006921296298969537</v>
      </c>
      <c r="L4" s="18">
        <v>25</v>
      </c>
      <c r="M4" s="19"/>
    </row>
    <row r="5" spans="1:13" ht="15">
      <c r="A5" s="13">
        <v>6</v>
      </c>
      <c r="B5" s="14">
        <v>3</v>
      </c>
      <c r="C5" s="20" t="s">
        <v>20</v>
      </c>
      <c r="D5" s="20" t="s">
        <v>21</v>
      </c>
      <c r="E5" s="21">
        <v>2009</v>
      </c>
      <c r="F5" s="20" t="s">
        <v>16</v>
      </c>
      <c r="G5" s="20" t="s">
        <v>17</v>
      </c>
      <c r="H5" s="16">
        <v>44426.72990613426</v>
      </c>
      <c r="I5" s="16">
        <v>44426.75157152778</v>
      </c>
      <c r="J5" s="17">
        <v>0.02166539352037944</v>
      </c>
      <c r="K5" s="17">
        <f>J5-$J$3</f>
        <v>0.001837731477280613</v>
      </c>
      <c r="L5" s="18">
        <v>20</v>
      </c>
      <c r="M5" s="19"/>
    </row>
    <row r="6" spans="1:13" ht="15">
      <c r="A6" s="13"/>
      <c r="B6" s="14"/>
      <c r="C6" s="20"/>
      <c r="D6" s="20"/>
      <c r="E6" s="21"/>
      <c r="F6" s="20"/>
      <c r="G6" s="20"/>
      <c r="H6" s="16"/>
      <c r="I6" s="16"/>
      <c r="J6" s="17"/>
      <c r="K6" s="17"/>
      <c r="L6" s="18"/>
      <c r="M6" s="19"/>
    </row>
    <row r="7" spans="1:13" ht="15">
      <c r="A7" s="13">
        <v>95</v>
      </c>
      <c r="B7" s="14">
        <v>1</v>
      </c>
      <c r="C7" s="20" t="s">
        <v>22</v>
      </c>
      <c r="D7" s="20" t="s">
        <v>23</v>
      </c>
      <c r="E7" s="21">
        <v>2003</v>
      </c>
      <c r="F7" s="20" t="s">
        <v>24</v>
      </c>
      <c r="G7" s="20" t="s">
        <v>25</v>
      </c>
      <c r="H7" s="16">
        <v>44426.72990613426</v>
      </c>
      <c r="I7" s="16">
        <v>44426.767084375</v>
      </c>
      <c r="J7" s="17">
        <v>0.0371782407455612</v>
      </c>
      <c r="K7" s="17">
        <f aca="true" t="shared" si="0" ref="K7:K14">J7-$J$7</f>
        <v>0</v>
      </c>
      <c r="L7" s="18">
        <v>30</v>
      </c>
      <c r="M7" s="19"/>
    </row>
    <row r="8" spans="1:13" ht="15">
      <c r="A8" s="13">
        <v>43</v>
      </c>
      <c r="B8" s="14">
        <v>2</v>
      </c>
      <c r="C8" s="20" t="s">
        <v>26</v>
      </c>
      <c r="D8" s="20" t="s">
        <v>27</v>
      </c>
      <c r="E8" s="21">
        <v>2006</v>
      </c>
      <c r="F8" s="20" t="s">
        <v>28</v>
      </c>
      <c r="G8" s="20" t="s">
        <v>25</v>
      </c>
      <c r="H8" s="16">
        <v>44426.72990613426</v>
      </c>
      <c r="I8" s="16">
        <v>44426.7681275463</v>
      </c>
      <c r="J8" s="17">
        <v>0.03822141204000218</v>
      </c>
      <c r="K8" s="17">
        <f t="shared" si="0"/>
        <v>0.001043171294440981</v>
      </c>
      <c r="L8" s="18">
        <v>25</v>
      </c>
      <c r="M8" s="19"/>
    </row>
    <row r="9" spans="1:13" ht="15">
      <c r="A9" s="13">
        <v>58</v>
      </c>
      <c r="B9" s="14">
        <v>3</v>
      </c>
      <c r="C9" s="20" t="s">
        <v>29</v>
      </c>
      <c r="D9" s="20" t="s">
        <v>30</v>
      </c>
      <c r="E9" s="21">
        <v>2005</v>
      </c>
      <c r="F9" s="20" t="s">
        <v>28</v>
      </c>
      <c r="G9" s="20" t="s">
        <v>25</v>
      </c>
      <c r="H9" s="16">
        <v>44426.72990613426</v>
      </c>
      <c r="I9" s="16">
        <v>44426.77006041667</v>
      </c>
      <c r="J9" s="17">
        <v>0.040154282411094755</v>
      </c>
      <c r="K9" s="17">
        <f t="shared" si="0"/>
        <v>0.0029760416655335575</v>
      </c>
      <c r="L9" s="18">
        <v>20</v>
      </c>
      <c r="M9" s="19"/>
    </row>
    <row r="10" spans="1:13" ht="15">
      <c r="A10" s="13">
        <v>30</v>
      </c>
      <c r="B10" s="14">
        <v>4</v>
      </c>
      <c r="C10" s="20" t="s">
        <v>31</v>
      </c>
      <c r="D10" s="20" t="s">
        <v>32</v>
      </c>
      <c r="E10" s="21">
        <v>2006</v>
      </c>
      <c r="F10" s="20" t="s">
        <v>16</v>
      </c>
      <c r="G10" s="20" t="s">
        <v>25</v>
      </c>
      <c r="H10" s="16">
        <v>44426.72990613426</v>
      </c>
      <c r="I10" s="16">
        <v>44426.77080150463</v>
      </c>
      <c r="J10" s="17">
        <v>0.04089537037361879</v>
      </c>
      <c r="K10" s="17">
        <f t="shared" si="0"/>
        <v>0.0037171296280575916</v>
      </c>
      <c r="L10" s="18">
        <v>18</v>
      </c>
      <c r="M10" s="19"/>
    </row>
    <row r="11" spans="1:13" ht="15">
      <c r="A11" s="13">
        <v>23</v>
      </c>
      <c r="B11" s="14">
        <v>5</v>
      </c>
      <c r="C11" s="20" t="s">
        <v>33</v>
      </c>
      <c r="D11" s="20" t="s">
        <v>34</v>
      </c>
      <c r="E11" s="21">
        <v>2004</v>
      </c>
      <c r="F11" s="20" t="s">
        <v>24</v>
      </c>
      <c r="G11" s="20" t="s">
        <v>25</v>
      </c>
      <c r="H11" s="16">
        <v>44426.72990613426</v>
      </c>
      <c r="I11" s="16">
        <v>44426.77207523148</v>
      </c>
      <c r="J11" s="17">
        <v>0.04216909722163109</v>
      </c>
      <c r="K11" s="17">
        <f t="shared" si="0"/>
        <v>0.004990856476069894</v>
      </c>
      <c r="L11" s="18">
        <v>17</v>
      </c>
      <c r="M11" s="19"/>
    </row>
    <row r="12" spans="1:13" ht="15">
      <c r="A12" s="13">
        <v>98</v>
      </c>
      <c r="B12" s="14">
        <v>6</v>
      </c>
      <c r="C12" s="20" t="s">
        <v>35</v>
      </c>
      <c r="D12" s="20" t="s">
        <v>36</v>
      </c>
      <c r="E12" s="21">
        <v>2005</v>
      </c>
      <c r="F12" s="20" t="s">
        <v>37</v>
      </c>
      <c r="G12" s="20" t="s">
        <v>25</v>
      </c>
      <c r="H12" s="16">
        <v>44426.72990613426</v>
      </c>
      <c r="I12" s="16">
        <v>44426.77569444444</v>
      </c>
      <c r="J12" s="17">
        <v>0.04578831018443452</v>
      </c>
      <c r="K12" s="17">
        <f t="shared" si="0"/>
        <v>0.008610069438873325</v>
      </c>
      <c r="L12" s="18">
        <v>16</v>
      </c>
      <c r="M12" s="19"/>
    </row>
    <row r="13" spans="1:13" ht="15">
      <c r="A13" s="13">
        <v>97</v>
      </c>
      <c r="B13" s="14">
        <v>7</v>
      </c>
      <c r="C13" s="20" t="s">
        <v>38</v>
      </c>
      <c r="D13" s="20" t="s">
        <v>30</v>
      </c>
      <c r="E13" s="21">
        <v>2005</v>
      </c>
      <c r="F13" s="20" t="s">
        <v>37</v>
      </c>
      <c r="G13" s="20" t="s">
        <v>25</v>
      </c>
      <c r="H13" s="16">
        <v>44426.72990613426</v>
      </c>
      <c r="I13" s="16">
        <v>44426.77789699074</v>
      </c>
      <c r="J13" s="17">
        <v>0.04799085648119217</v>
      </c>
      <c r="K13" s="17">
        <f t="shared" si="0"/>
        <v>0.01081261573563097</v>
      </c>
      <c r="L13" s="18">
        <v>15</v>
      </c>
      <c r="M13" s="19"/>
    </row>
    <row r="14" spans="1:13" ht="15">
      <c r="A14" s="13">
        <v>112</v>
      </c>
      <c r="B14" s="14">
        <v>8</v>
      </c>
      <c r="C14" s="20" t="s">
        <v>39</v>
      </c>
      <c r="D14" s="20" t="s">
        <v>40</v>
      </c>
      <c r="E14" s="21">
        <v>2004</v>
      </c>
      <c r="F14" s="20"/>
      <c r="G14" s="20" t="s">
        <v>25</v>
      </c>
      <c r="H14" s="16">
        <v>44426.72990613426</v>
      </c>
      <c r="I14" s="28">
        <v>44426.78069594908</v>
      </c>
      <c r="J14" s="29">
        <v>0.05078981482074596</v>
      </c>
      <c r="K14" s="17">
        <f t="shared" si="0"/>
        <v>0.013611574075184762</v>
      </c>
      <c r="L14" s="30">
        <v>14</v>
      </c>
      <c r="M14" s="19"/>
    </row>
    <row r="15" spans="1:13" ht="15">
      <c r="A15" s="13"/>
      <c r="B15" s="14"/>
      <c r="C15" s="20"/>
      <c r="D15" s="20"/>
      <c r="E15" s="21"/>
      <c r="F15" s="20"/>
      <c r="G15" s="20"/>
      <c r="H15" s="16"/>
      <c r="I15" s="28"/>
      <c r="J15" s="29"/>
      <c r="K15" s="17"/>
      <c r="L15" s="30"/>
      <c r="M15" s="19"/>
    </row>
    <row r="16" spans="1:13" ht="15">
      <c r="A16" s="13">
        <v>10</v>
      </c>
      <c r="B16" s="14">
        <v>1</v>
      </c>
      <c r="C16" s="20" t="s">
        <v>41</v>
      </c>
      <c r="D16" s="20" t="s">
        <v>42</v>
      </c>
      <c r="E16" s="21">
        <v>1981</v>
      </c>
      <c r="F16" s="20" t="s">
        <v>24</v>
      </c>
      <c r="G16" s="20" t="s">
        <v>43</v>
      </c>
      <c r="H16" s="16">
        <v>44426.72990613426</v>
      </c>
      <c r="I16" s="16">
        <v>44426.76532384259</v>
      </c>
      <c r="J16" s="17">
        <v>0.03541770833544433</v>
      </c>
      <c r="K16" s="17">
        <f aca="true" t="shared" si="1" ref="K16:K22">J16-$J$16</f>
        <v>0</v>
      </c>
      <c r="L16" s="18">
        <v>30</v>
      </c>
      <c r="M16" s="19"/>
    </row>
    <row r="17" spans="1:13" ht="15">
      <c r="A17" s="13">
        <v>11</v>
      </c>
      <c r="B17" s="14">
        <v>2</v>
      </c>
      <c r="C17" s="20" t="s">
        <v>44</v>
      </c>
      <c r="D17" s="20" t="s">
        <v>45</v>
      </c>
      <c r="E17" s="21">
        <v>1994</v>
      </c>
      <c r="F17" s="20" t="s">
        <v>46</v>
      </c>
      <c r="G17" s="20" t="s">
        <v>43</v>
      </c>
      <c r="H17" s="16">
        <v>44426.72990613426</v>
      </c>
      <c r="I17" s="16">
        <v>44426.76937256945</v>
      </c>
      <c r="J17" s="17">
        <v>0.03946643519157078</v>
      </c>
      <c r="K17" s="17">
        <f t="shared" si="1"/>
        <v>0.00404872685612645</v>
      </c>
      <c r="L17" s="18">
        <v>25</v>
      </c>
      <c r="M17" s="19"/>
    </row>
    <row r="18" spans="1:13" ht="15">
      <c r="A18" s="13">
        <v>89</v>
      </c>
      <c r="B18" s="14">
        <v>3</v>
      </c>
      <c r="C18" s="20" t="s">
        <v>47</v>
      </c>
      <c r="D18" s="20" t="s">
        <v>48</v>
      </c>
      <c r="E18" s="21">
        <v>1983</v>
      </c>
      <c r="F18" s="20" t="s">
        <v>28</v>
      </c>
      <c r="G18" s="20" t="s">
        <v>43</v>
      </c>
      <c r="H18" s="16">
        <v>44426.72990613426</v>
      </c>
      <c r="I18" s="16">
        <v>44426.770140277775</v>
      </c>
      <c r="J18" s="17">
        <v>0.04023414351831889</v>
      </c>
      <c r="K18" s="17">
        <f t="shared" si="1"/>
        <v>0.004816435182874557</v>
      </c>
      <c r="L18" s="18">
        <v>20</v>
      </c>
      <c r="M18" s="19"/>
    </row>
    <row r="19" spans="1:13" ht="15">
      <c r="A19" s="13">
        <v>35</v>
      </c>
      <c r="B19" s="14">
        <v>4</v>
      </c>
      <c r="C19" s="20" t="s">
        <v>49</v>
      </c>
      <c r="D19" s="20" t="s">
        <v>30</v>
      </c>
      <c r="E19" s="21">
        <v>1985</v>
      </c>
      <c r="F19" s="20" t="s">
        <v>50</v>
      </c>
      <c r="G19" s="20" t="s">
        <v>43</v>
      </c>
      <c r="H19" s="16">
        <v>44426.72990613426</v>
      </c>
      <c r="I19" s="16">
        <v>44426.772565046296</v>
      </c>
      <c r="J19" s="17">
        <v>0.04265891203976935</v>
      </c>
      <c r="K19" s="17">
        <f t="shared" si="1"/>
        <v>0.007241203704325017</v>
      </c>
      <c r="L19" s="18">
        <v>18</v>
      </c>
      <c r="M19" s="19"/>
    </row>
    <row r="20" spans="1:13" ht="15">
      <c r="A20" s="13">
        <v>13</v>
      </c>
      <c r="B20" s="14">
        <v>5</v>
      </c>
      <c r="C20" s="15" t="s">
        <v>36</v>
      </c>
      <c r="D20" s="15" t="s">
        <v>51</v>
      </c>
      <c r="E20" s="15">
        <v>1982</v>
      </c>
      <c r="F20" s="20" t="s">
        <v>52</v>
      </c>
      <c r="G20" s="20" t="s">
        <v>43</v>
      </c>
      <c r="H20" s="16">
        <v>44426.72990613426</v>
      </c>
      <c r="I20" s="16">
        <v>44426.77305243056</v>
      </c>
      <c r="J20" s="17">
        <v>0.043146296302438714</v>
      </c>
      <c r="K20" s="17">
        <f t="shared" si="1"/>
        <v>0.0077285879669943824</v>
      </c>
      <c r="L20" s="18">
        <v>17</v>
      </c>
      <c r="M20" s="19"/>
    </row>
    <row r="21" spans="1:13" ht="15">
      <c r="A21" s="13">
        <v>38</v>
      </c>
      <c r="B21" s="14">
        <v>6</v>
      </c>
      <c r="C21" s="15" t="s">
        <v>53</v>
      </c>
      <c r="D21" s="15" t="s">
        <v>54</v>
      </c>
      <c r="E21" s="15">
        <v>1987</v>
      </c>
      <c r="F21" s="15" t="s">
        <v>55</v>
      </c>
      <c r="G21" s="15" t="s">
        <v>43</v>
      </c>
      <c r="H21" s="16">
        <v>44426.72990613426</v>
      </c>
      <c r="I21" s="16">
        <v>44426.77801064815</v>
      </c>
      <c r="J21" s="17">
        <v>0.04810451389494119</v>
      </c>
      <c r="K21" s="17">
        <f t="shared" si="1"/>
        <v>0.012686805559496861</v>
      </c>
      <c r="L21" s="18">
        <v>16</v>
      </c>
      <c r="M21" s="19"/>
    </row>
    <row r="22" spans="1:13" ht="15">
      <c r="A22" s="13">
        <v>4</v>
      </c>
      <c r="B22" s="14">
        <v>7</v>
      </c>
      <c r="C22" s="20" t="s">
        <v>56</v>
      </c>
      <c r="D22" s="20" t="s">
        <v>34</v>
      </c>
      <c r="E22" s="21">
        <v>1984</v>
      </c>
      <c r="F22" s="20" t="s">
        <v>57</v>
      </c>
      <c r="G22" s="20" t="s">
        <v>43</v>
      </c>
      <c r="H22" s="16">
        <v>44426.72990613426</v>
      </c>
      <c r="I22" s="16">
        <v>44426.780003935186</v>
      </c>
      <c r="J22" s="17">
        <v>0.050097800929506775</v>
      </c>
      <c r="K22" s="17">
        <f t="shared" si="1"/>
        <v>0.014680092594062444</v>
      </c>
      <c r="L22" s="18">
        <v>15</v>
      </c>
      <c r="M22" s="19"/>
    </row>
    <row r="23" spans="1:13" ht="15">
      <c r="A23" s="13">
        <v>107</v>
      </c>
      <c r="B23" s="14">
        <v>8</v>
      </c>
      <c r="C23" s="20" t="s">
        <v>58</v>
      </c>
      <c r="D23" s="20" t="s">
        <v>23</v>
      </c>
      <c r="E23" s="21">
        <v>1991</v>
      </c>
      <c r="F23" s="20" t="s">
        <v>59</v>
      </c>
      <c r="G23" s="20" t="s">
        <v>43</v>
      </c>
      <c r="H23" s="16">
        <v>44426.72990613426</v>
      </c>
      <c r="I23" s="33" t="s">
        <v>89</v>
      </c>
      <c r="J23" s="34"/>
      <c r="K23" s="34"/>
      <c r="L23" s="35"/>
      <c r="M23" s="19"/>
    </row>
    <row r="24" spans="1:13" ht="15">
      <c r="A24" s="13"/>
      <c r="B24" s="14"/>
      <c r="C24" s="20"/>
      <c r="D24" s="20"/>
      <c r="E24" s="21"/>
      <c r="F24" s="20"/>
      <c r="G24" s="20"/>
      <c r="H24" s="16"/>
      <c r="I24" s="28"/>
      <c r="J24" s="29"/>
      <c r="K24" s="17"/>
      <c r="L24" s="30"/>
      <c r="M24" s="19"/>
    </row>
    <row r="25" spans="1:13" ht="15">
      <c r="A25" s="13">
        <v>1</v>
      </c>
      <c r="B25" s="14">
        <v>1</v>
      </c>
      <c r="C25" s="20" t="s">
        <v>60</v>
      </c>
      <c r="D25" s="20" t="s">
        <v>61</v>
      </c>
      <c r="E25" s="21">
        <v>1979</v>
      </c>
      <c r="F25" s="20" t="s">
        <v>62</v>
      </c>
      <c r="G25" s="20" t="s">
        <v>63</v>
      </c>
      <c r="H25" s="16">
        <v>44426.72990613426</v>
      </c>
      <c r="I25" s="16">
        <v>44426.76657476852</v>
      </c>
      <c r="J25" s="17">
        <v>0.03666863426042255</v>
      </c>
      <c r="K25" s="17">
        <f aca="true" t="shared" si="2" ref="K25:K30">J25-$J$25</f>
        <v>0</v>
      </c>
      <c r="L25" s="18">
        <v>30</v>
      </c>
      <c r="M25" s="19"/>
    </row>
    <row r="26" spans="1:13" ht="15">
      <c r="A26" s="13">
        <v>19</v>
      </c>
      <c r="B26" s="14">
        <v>2</v>
      </c>
      <c r="C26" s="20" t="s">
        <v>64</v>
      </c>
      <c r="D26" s="20" t="s">
        <v>65</v>
      </c>
      <c r="E26" s="21">
        <v>1975</v>
      </c>
      <c r="F26" s="20" t="s">
        <v>16</v>
      </c>
      <c r="G26" s="20" t="s">
        <v>63</v>
      </c>
      <c r="H26" s="16">
        <v>44426.72990613426</v>
      </c>
      <c r="I26" s="16">
        <v>44426.76764583333</v>
      </c>
      <c r="J26" s="17">
        <v>0.03773969907342689</v>
      </c>
      <c r="K26" s="17">
        <f t="shared" si="2"/>
        <v>0.001071064813004341</v>
      </c>
      <c r="L26" s="18">
        <v>25</v>
      </c>
      <c r="M26" s="19"/>
    </row>
    <row r="27" spans="1:13" ht="15">
      <c r="A27" s="13">
        <v>7</v>
      </c>
      <c r="B27" s="14">
        <v>3</v>
      </c>
      <c r="C27" s="20" t="s">
        <v>66</v>
      </c>
      <c r="D27" s="20" t="s">
        <v>67</v>
      </c>
      <c r="E27" s="21">
        <v>1979</v>
      </c>
      <c r="F27" s="20" t="s">
        <v>50</v>
      </c>
      <c r="G27" s="20" t="s">
        <v>63</v>
      </c>
      <c r="H27" s="16">
        <v>44426.72990613426</v>
      </c>
      <c r="I27" s="16">
        <v>44426.768860185184</v>
      </c>
      <c r="J27" s="17">
        <v>0.03895405092771398</v>
      </c>
      <c r="K27" s="17">
        <f t="shared" si="2"/>
        <v>0.002285416667291429</v>
      </c>
      <c r="L27" s="18">
        <v>20</v>
      </c>
      <c r="M27" s="19"/>
    </row>
    <row r="28" spans="1:13" ht="15">
      <c r="A28" s="13">
        <v>64</v>
      </c>
      <c r="B28" s="14">
        <v>4</v>
      </c>
      <c r="C28" s="15" t="s">
        <v>68</v>
      </c>
      <c r="D28" s="15" t="s">
        <v>30</v>
      </c>
      <c r="E28" s="15">
        <v>1978</v>
      </c>
      <c r="F28" s="15" t="s">
        <v>69</v>
      </c>
      <c r="G28" s="15" t="s">
        <v>63</v>
      </c>
      <c r="H28" s="16">
        <v>44426.72990613426</v>
      </c>
      <c r="I28" s="16">
        <v>44426.77454259259</v>
      </c>
      <c r="J28" s="17">
        <v>0.044636458333116025</v>
      </c>
      <c r="K28" s="17">
        <f t="shared" si="2"/>
        <v>0.007967824072693475</v>
      </c>
      <c r="L28" s="18">
        <v>18</v>
      </c>
      <c r="M28" s="19"/>
    </row>
    <row r="29" spans="1:13" ht="15">
      <c r="A29" s="13">
        <v>8</v>
      </c>
      <c r="B29" s="14">
        <v>5</v>
      </c>
      <c r="C29" s="20" t="s">
        <v>70</v>
      </c>
      <c r="D29" s="20" t="s">
        <v>27</v>
      </c>
      <c r="E29" s="21">
        <v>1979</v>
      </c>
      <c r="F29" s="20" t="s">
        <v>16</v>
      </c>
      <c r="G29" s="20" t="s">
        <v>63</v>
      </c>
      <c r="H29" s="16">
        <v>44426.72990613426</v>
      </c>
      <c r="I29" s="16">
        <v>44426.775326967596</v>
      </c>
      <c r="J29" s="17">
        <v>0.04542083333944902</v>
      </c>
      <c r="K29" s="17">
        <f t="shared" si="2"/>
        <v>0.008752199079026468</v>
      </c>
      <c r="L29" s="18">
        <v>17</v>
      </c>
      <c r="M29" s="19"/>
    </row>
    <row r="30" spans="1:13" ht="15">
      <c r="A30" s="13">
        <v>33</v>
      </c>
      <c r="B30" s="14">
        <v>6</v>
      </c>
      <c r="C30" s="20" t="s">
        <v>71</v>
      </c>
      <c r="D30" s="20" t="s">
        <v>48</v>
      </c>
      <c r="E30" s="21">
        <v>1973</v>
      </c>
      <c r="F30" s="20" t="s">
        <v>37</v>
      </c>
      <c r="G30" s="20" t="s">
        <v>63</v>
      </c>
      <c r="H30" s="16">
        <v>44426.72990613426</v>
      </c>
      <c r="I30" s="16">
        <v>44426.78331666667</v>
      </c>
      <c r="J30" s="17">
        <v>0.05341053241136251</v>
      </c>
      <c r="K30" s="17">
        <f t="shared" si="2"/>
        <v>0.01674189815093996</v>
      </c>
      <c r="L30" s="18">
        <v>16</v>
      </c>
      <c r="M30" s="19"/>
    </row>
    <row r="31" spans="1:13" ht="15">
      <c r="A31" s="13">
        <v>9</v>
      </c>
      <c r="B31" s="14">
        <v>7</v>
      </c>
      <c r="C31" s="22" t="s">
        <v>72</v>
      </c>
      <c r="D31" s="22" t="s">
        <v>73</v>
      </c>
      <c r="E31" s="23">
        <v>1978</v>
      </c>
      <c r="F31" s="22" t="s">
        <v>50</v>
      </c>
      <c r="G31" s="22" t="s">
        <v>63</v>
      </c>
      <c r="H31" s="16">
        <v>44426.72990613426</v>
      </c>
      <c r="I31" s="33" t="s">
        <v>89</v>
      </c>
      <c r="J31" s="34"/>
      <c r="K31" s="34"/>
      <c r="L31" s="35"/>
      <c r="M31" s="19"/>
    </row>
    <row r="32" spans="1:13" ht="15">
      <c r="A32" s="13"/>
      <c r="B32" s="14"/>
      <c r="C32" s="20"/>
      <c r="D32" s="20"/>
      <c r="E32" s="21"/>
      <c r="F32" s="20"/>
      <c r="G32" s="20"/>
      <c r="H32" s="16"/>
      <c r="I32" s="16"/>
      <c r="J32" s="17"/>
      <c r="K32" s="17"/>
      <c r="L32" s="18"/>
      <c r="M32" s="19"/>
    </row>
    <row r="33" spans="1:13" ht="15">
      <c r="A33" s="13">
        <v>14</v>
      </c>
      <c r="B33" s="14">
        <v>1</v>
      </c>
      <c r="C33" s="20" t="s">
        <v>74</v>
      </c>
      <c r="D33" s="20" t="s">
        <v>75</v>
      </c>
      <c r="E33" s="21">
        <v>1965</v>
      </c>
      <c r="F33" s="20" t="s">
        <v>24</v>
      </c>
      <c r="G33" s="20" t="s">
        <v>76</v>
      </c>
      <c r="H33" s="16">
        <v>44426.72990613426</v>
      </c>
      <c r="I33" s="16">
        <v>44426.75208622685</v>
      </c>
      <c r="J33" s="17">
        <v>0.022180092593771406</v>
      </c>
      <c r="K33" s="17">
        <f>J33-$J$33</f>
        <v>0</v>
      </c>
      <c r="L33" s="18">
        <v>30</v>
      </c>
      <c r="M33" s="19"/>
    </row>
    <row r="34" spans="1:13" ht="15">
      <c r="A34" s="13">
        <v>111</v>
      </c>
      <c r="B34" s="14">
        <v>2</v>
      </c>
      <c r="C34" s="20" t="s">
        <v>77</v>
      </c>
      <c r="D34" s="20" t="s">
        <v>75</v>
      </c>
      <c r="E34" s="21">
        <v>1969</v>
      </c>
      <c r="F34" s="20"/>
      <c r="G34" s="20" t="s">
        <v>76</v>
      </c>
      <c r="H34" s="16">
        <v>44426.72990613426</v>
      </c>
      <c r="I34" s="28">
        <v>44426.754049421295</v>
      </c>
      <c r="J34" s="29">
        <v>0.024143287038896233</v>
      </c>
      <c r="K34" s="17">
        <f>J34-$J$33</f>
        <v>0.0019631944451248273</v>
      </c>
      <c r="L34" s="30">
        <v>25</v>
      </c>
      <c r="M34" s="19"/>
    </row>
    <row r="35" spans="1:13" ht="15">
      <c r="A35" s="13">
        <v>18</v>
      </c>
      <c r="B35" s="14">
        <v>3</v>
      </c>
      <c r="C35" s="20" t="s">
        <v>78</v>
      </c>
      <c r="D35" s="20" t="s">
        <v>75</v>
      </c>
      <c r="E35" s="21">
        <v>1948</v>
      </c>
      <c r="F35" s="20" t="s">
        <v>79</v>
      </c>
      <c r="G35" s="20" t="s">
        <v>76</v>
      </c>
      <c r="H35" s="16">
        <v>44426.72990613426</v>
      </c>
      <c r="I35" s="16">
        <v>44426.75697025463</v>
      </c>
      <c r="J35" s="17">
        <v>0.02706412037514383</v>
      </c>
      <c r="K35" s="17">
        <f>J35-$J$33</f>
        <v>0.004884027781372424</v>
      </c>
      <c r="L35" s="18">
        <v>20</v>
      </c>
      <c r="M35" s="19"/>
    </row>
    <row r="36" spans="1:13" ht="15">
      <c r="A36" s="13"/>
      <c r="B36" s="14"/>
      <c r="C36" s="20"/>
      <c r="D36" s="20"/>
      <c r="E36" s="21"/>
      <c r="F36" s="20"/>
      <c r="G36" s="20"/>
      <c r="H36" s="16"/>
      <c r="I36" s="16"/>
      <c r="J36" s="17"/>
      <c r="K36" s="17"/>
      <c r="L36" s="18"/>
      <c r="M36" s="19"/>
    </row>
    <row r="37" spans="1:13" ht="15">
      <c r="A37" s="13">
        <v>22</v>
      </c>
      <c r="B37" s="14">
        <v>1</v>
      </c>
      <c r="C37" s="20" t="s">
        <v>80</v>
      </c>
      <c r="D37" s="20" t="s">
        <v>81</v>
      </c>
      <c r="E37" s="21">
        <v>2006</v>
      </c>
      <c r="F37" s="20" t="s">
        <v>82</v>
      </c>
      <c r="G37" s="20" t="s">
        <v>83</v>
      </c>
      <c r="H37" s="16">
        <v>44426.72990613426</v>
      </c>
      <c r="I37" s="16">
        <v>44426.75581099537</v>
      </c>
      <c r="J37" s="17">
        <v>0.025904861111484934</v>
      </c>
      <c r="K37" s="17">
        <f>J37-$J$37</f>
        <v>0</v>
      </c>
      <c r="L37" s="18">
        <v>30</v>
      </c>
      <c r="M37" s="19"/>
    </row>
    <row r="38" spans="1:13" ht="15">
      <c r="A38" s="13"/>
      <c r="B38" s="14"/>
      <c r="C38" s="20"/>
      <c r="D38" s="20"/>
      <c r="E38" s="21"/>
      <c r="F38" s="20"/>
      <c r="G38" s="20"/>
      <c r="H38" s="16"/>
      <c r="I38" s="16"/>
      <c r="J38" s="17"/>
      <c r="K38" s="17"/>
      <c r="L38" s="18"/>
      <c r="M38" s="19"/>
    </row>
    <row r="39" spans="1:13" ht="15">
      <c r="A39" s="13">
        <v>110</v>
      </c>
      <c r="B39" s="14">
        <v>1</v>
      </c>
      <c r="C39" s="20" t="s">
        <v>84</v>
      </c>
      <c r="D39" s="20" t="s">
        <v>85</v>
      </c>
      <c r="E39" s="21">
        <v>1997</v>
      </c>
      <c r="F39" s="20" t="s">
        <v>86</v>
      </c>
      <c r="G39" s="20" t="s">
        <v>87</v>
      </c>
      <c r="H39" s="16">
        <v>44426.72990613426</v>
      </c>
      <c r="I39" s="28">
        <v>44426.778580555554</v>
      </c>
      <c r="J39" s="29">
        <v>0.04867442129761912</v>
      </c>
      <c r="K39" s="17">
        <f>J39-$J$39</f>
        <v>0</v>
      </c>
      <c r="L39" s="30">
        <v>30</v>
      </c>
      <c r="M39" s="19"/>
    </row>
    <row r="40" spans="1:13" ht="15.75" thickBot="1">
      <c r="A40" s="24"/>
      <c r="B40" s="24"/>
      <c r="C40" s="24"/>
      <c r="D40" s="24"/>
      <c r="E40" s="25"/>
      <c r="F40" s="24"/>
      <c r="G40" s="24"/>
      <c r="H40" s="26"/>
      <c r="I40" s="24"/>
      <c r="J40" s="24"/>
      <c r="K40" s="24"/>
      <c r="L40" s="24"/>
      <c r="M40" s="27"/>
    </row>
  </sheetData>
  <sheetProtection/>
  <protectedRanges>
    <protectedRange sqref="C8:D8 G8" name="Oblast1_1_1_1_31_1_1"/>
    <protectedRange sqref="F8" name="Oblast1_1_1_1_1_15_1_1"/>
    <protectedRange sqref="E8" name="Oblast1_1_1_1_2_16_1_1"/>
    <protectedRange sqref="C35:D36 G35:G36" name="Oblast1_3_1_1_1"/>
    <protectedRange sqref="E35:F36" name="Oblast1_3_2_1_1_2"/>
    <protectedRange sqref="C19:D19 G19" name="Oblast1_1_1_1_34_1_1_2"/>
    <protectedRange sqref="F19" name="Oblast1_1_1_1_1_18_1_1_2"/>
    <protectedRange sqref="E19" name="Oblast1_1_1_1_2_19_1_1_2"/>
    <protectedRange sqref="C34:D34 G34" name="Oblast1_3_1_1_1_1"/>
    <protectedRange sqref="E34:F34" name="Oblast1_3_2_1_1"/>
    <protectedRange sqref="C39:D39 G39" name="Oblast1_3_1_1_3_1"/>
    <protectedRange sqref="E39:F39" name="Oblast1_3_2_1_3_1"/>
    <protectedRange sqref="C4:D4 G4" name="Oblast1_1_1_1_34_1"/>
    <protectedRange sqref="F4" name="Oblast1_1_1_1_1_18_1"/>
    <protectedRange sqref="E4" name="Oblast1_1_1_1_2_19_1"/>
    <protectedRange sqref="C5:D6 G5:G6" name="Oblast1_1_1_1_33_1"/>
    <protectedRange sqref="F5:F6" name="Oblast1_1_1_1_1_17_1"/>
    <protectedRange sqref="E5:E6" name="Oblast1_1_1_1_2_18_1"/>
    <protectedRange sqref="F28" name="Oblast1_1_1_1_1_9_1_1_1_2"/>
    <protectedRange sqref="C14:D15 G14:G15" name="Oblast1_1_1_1_15_1_1"/>
    <protectedRange sqref="F14:F15" name="Oblast1_1_1_1_1_9_1_1"/>
    <protectedRange sqref="E14:E15" name="Oblast1_1_1_1_2_10_1_1"/>
    <protectedRange sqref="C11:D11 G11" name="Oblast1_1_1_1_27_1"/>
    <protectedRange sqref="F11" name="Oblast1_1_1_1_1_12_1"/>
    <protectedRange sqref="E11" name="Oblast1_1_1_1_2_13_1"/>
    <protectedRange sqref="C10:D10 G10" name="Oblast1_1_1_1_28_1_1"/>
    <protectedRange sqref="F10" name="Oblast1_1_1_1_1_13_1_1"/>
    <protectedRange sqref="E10" name="Oblast1_1_1_1_2_14_1_1"/>
    <protectedRange sqref="C7:D7 G7" name="Oblast1_1_1_1_32_1_1"/>
    <protectedRange sqref="F7" name="Oblast1_1_1_1_1_16_1_1"/>
    <protectedRange sqref="E7" name="Oblast1_1_1_1_2_17_1_1"/>
    <protectedRange sqref="C17:D17" name="Oblast1_3_1_1_1_1_2"/>
    <protectedRange sqref="E17" name="Oblast1_3_2_1_1_1"/>
    <protectedRange sqref="C9:D9 G9" name="Oblast1_1_1_1_15_1_1_2"/>
    <protectedRange sqref="F9" name="Oblast1_1_1_1_1_9_1_1_2"/>
    <protectedRange sqref="E9" name="Oblast1_1_1_1_2_10_1_1_2"/>
    <protectedRange sqref="C3:D3" name="Oblast1_1_1_1_35_1"/>
    <protectedRange sqref="F3" name="Oblast1_1_1_1_1_19_1"/>
    <protectedRange sqref="E3" name="Oblast1_1_1_1_2_21_1"/>
    <protectedRange sqref="C13:D13 G13" name="Oblast1_1_1_1_15_1_2"/>
    <protectedRange sqref="F13" name="Oblast1_1_1_1_1_9_1_2"/>
    <protectedRange sqref="E13" name="Oblast1_1_1_1_2_10_1_2"/>
    <protectedRange sqref="C12:D12 G12" name="Oblast1_1_1_1_21_1_1"/>
    <protectedRange sqref="F12" name="Oblast1_1_1_1_1_11_1_1"/>
    <protectedRange sqref="E12" name="Oblast1_1_1_1_2_12_1_1"/>
    <protectedRange sqref="C37:D38 G37:G38" name="Oblast1_3_1_1_3"/>
    <protectedRange sqref="E37:F38" name="Oblast1_3_2_1_2"/>
  </protectedRanges>
  <mergeCells count="4">
    <mergeCell ref="B1:G1"/>
    <mergeCell ref="I1:J1"/>
    <mergeCell ref="I23:L23"/>
    <mergeCell ref="I31:L3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Kudrnac, Milos</dc:creator>
  <cp:keywords/>
  <dc:description/>
  <cp:lastModifiedBy>Korďas</cp:lastModifiedBy>
  <cp:lastPrinted>2021-08-19T05:29:23Z</cp:lastPrinted>
  <dcterms:created xsi:type="dcterms:W3CDTF">2021-08-18T19:29:29Z</dcterms:created>
  <dcterms:modified xsi:type="dcterms:W3CDTF">2021-08-20T09:10:30Z</dcterms:modified>
  <cp:category/>
  <cp:version/>
  <cp:contentType/>
  <cp:contentStatus/>
</cp:coreProperties>
</file>