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le kategorií" sheetId="1" r:id="rId1"/>
    <sheet name="absolutně" sheetId="2" r:id="rId2"/>
  </sheets>
  <definedNames/>
  <calcPr fullCalcOnLoad="1"/>
</workbook>
</file>

<file path=xl/sharedStrings.xml><?xml version="1.0" encoding="utf-8"?>
<sst xmlns="http://schemas.openxmlformats.org/spreadsheetml/2006/main" count="358" uniqueCount="115">
  <si>
    <t>Závod:</t>
  </si>
  <si>
    <t>BrtevskéXC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</si>
  <si>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</si>
  <si>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</si>
  <si>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</si>
  <si>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</si>
  <si>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</si>
  <si>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</si>
  <si>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</si>
  <si>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</si>
  <si>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</si>
  <si>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</si>
  <si>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</si>
  <si>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</si>
  <si>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Brumlík</t>
  </si>
  <si>
    <t>Marek</t>
  </si>
  <si>
    <t>Cykloklub Jičín</t>
  </si>
  <si>
    <t>A</t>
  </si>
  <si>
    <t>Foltýn</t>
  </si>
  <si>
    <t>Bakako NP</t>
  </si>
  <si>
    <t>Podzimek</t>
  </si>
  <si>
    <t>Matyáš</t>
  </si>
  <si>
    <t>Kraus</t>
  </si>
  <si>
    <t>Lukáš</t>
  </si>
  <si>
    <t>Kola Šír</t>
  </si>
  <si>
    <t>B</t>
  </si>
  <si>
    <t xml:space="preserve">Skalický </t>
  </si>
  <si>
    <t>Jakub</t>
  </si>
  <si>
    <t>Vrchlabí</t>
  </si>
  <si>
    <t>Bajer</t>
  </si>
  <si>
    <t>Jan</t>
  </si>
  <si>
    <t>Vopršal</t>
  </si>
  <si>
    <t>Jaroslav</t>
  </si>
  <si>
    <t>Fajfr</t>
  </si>
  <si>
    <t>Radek</t>
  </si>
  <si>
    <t>Vlček</t>
  </si>
  <si>
    <t>Sebastian</t>
  </si>
  <si>
    <t>Hasiči JC</t>
  </si>
  <si>
    <t>C</t>
  </si>
  <si>
    <t>Kunt</t>
  </si>
  <si>
    <t>Ghost</t>
  </si>
  <si>
    <t>Šubr</t>
  </si>
  <si>
    <t>Martin</t>
  </si>
  <si>
    <t>Vaníček</t>
  </si>
  <si>
    <t>Vojtěch</t>
  </si>
  <si>
    <t>Purm</t>
  </si>
  <si>
    <t>Michal</t>
  </si>
  <si>
    <t>Vitvar</t>
  </si>
  <si>
    <t>Šéfr</t>
  </si>
  <si>
    <t>Tadeáš</t>
  </si>
  <si>
    <t>Vomáčko</t>
  </si>
  <si>
    <t>Václav</t>
  </si>
  <si>
    <t>Buchar</t>
  </si>
  <si>
    <t>Cyklo Vysoké</t>
  </si>
  <si>
    <t>Živný</t>
  </si>
  <si>
    <t>Miroslav</t>
  </si>
  <si>
    <t>Kooperativa</t>
  </si>
  <si>
    <t>Vávra</t>
  </si>
  <si>
    <t>VŠSK PDF UK</t>
  </si>
  <si>
    <t>Skrbek</t>
  </si>
  <si>
    <t>CZECH Tall Boys</t>
  </si>
  <si>
    <t>Vratislav</t>
  </si>
  <si>
    <t>Železnice</t>
  </si>
  <si>
    <t>Čeřovský</t>
  </si>
  <si>
    <t>Lázně Bělohrad</t>
  </si>
  <si>
    <t>Vanderka</t>
  </si>
  <si>
    <t>Milan</t>
  </si>
  <si>
    <t>ENIKA</t>
  </si>
  <si>
    <t>Kuřík</t>
  </si>
  <si>
    <t>Tomáš</t>
  </si>
  <si>
    <t>Nová Paka</t>
  </si>
  <si>
    <t>Kosina</t>
  </si>
  <si>
    <t>Enjoy riding</t>
  </si>
  <si>
    <t>Kožíšek</t>
  </si>
  <si>
    <t>Matěj</t>
  </si>
  <si>
    <t>Janota</t>
  </si>
  <si>
    <t>Marcel</t>
  </si>
  <si>
    <t>Polman</t>
  </si>
  <si>
    <t>Daniel</t>
  </si>
  <si>
    <t>UPRT NP</t>
  </si>
  <si>
    <t>D</t>
  </si>
  <si>
    <t>Šťastný</t>
  </si>
  <si>
    <t>Roman</t>
  </si>
  <si>
    <t>Šír</t>
  </si>
  <si>
    <t>Kupka</t>
  </si>
  <si>
    <t>Svoboda</t>
  </si>
  <si>
    <t>Yellow house</t>
  </si>
  <si>
    <t>Peca</t>
  </si>
  <si>
    <t>Strýček</t>
  </si>
  <si>
    <t>Sobotka</t>
  </si>
  <si>
    <t>Kaňka</t>
  </si>
  <si>
    <t>David</t>
  </si>
  <si>
    <t>Kozojedy</t>
  </si>
  <si>
    <t>Lédr</t>
  </si>
  <si>
    <t>Bike otare</t>
  </si>
  <si>
    <t>E</t>
  </si>
  <si>
    <t>Červinka</t>
  </si>
  <si>
    <t>Zdeněk</t>
  </si>
  <si>
    <t>Bike star Vrchlabí</t>
  </si>
  <si>
    <t>Kalojíros</t>
  </si>
  <si>
    <t>Tondáno</t>
  </si>
  <si>
    <t>Sparta</t>
  </si>
  <si>
    <t>Pour</t>
  </si>
  <si>
    <t>Bimaniax</t>
  </si>
  <si>
    <t>Vopršalová</t>
  </si>
  <si>
    <t>Kateřina</t>
  </si>
  <si>
    <t>F</t>
  </si>
  <si>
    <t>Čeřovská</t>
  </si>
  <si>
    <t>Veronika</t>
  </si>
  <si>
    <t>Podkrkonošský bikeři</t>
  </si>
  <si>
    <t>H</t>
  </si>
  <si>
    <t>2 okruhy</t>
  </si>
  <si>
    <t>Ztráta</t>
  </si>
  <si>
    <t>RM-cyklo max</t>
  </si>
  <si>
    <t>nedojel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</si>
</sst>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ddd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22" fontId="20" fillId="0" borderId="15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22" fontId="20" fillId="0" borderId="16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7" fontId="20" fillId="4" borderId="15" xfId="0" applyNumberFormat="1" applyFont="1" applyFill="1" applyBorder="1" applyAlignment="1">
      <alignment horizontal="center" vertical="center"/>
    </xf>
    <xf numFmtId="166" fontId="20" fillId="4" borderId="15" xfId="0" applyNumberFormat="1" applyFont="1" applyFill="1" applyBorder="1" applyAlignment="1">
      <alignment horizontal="center" vertical="center"/>
    </xf>
    <xf numFmtId="1" fontId="20" fillId="4" borderId="16" xfId="0" applyNumberFormat="1" applyFont="1" applyFill="1" applyBorder="1" applyAlignment="1">
      <alignment horizontal="center" vertical="center"/>
    </xf>
    <xf numFmtId="166" fontId="20" fillId="4" borderId="16" xfId="0" applyNumberFormat="1" applyFont="1" applyFill="1" applyBorder="1" applyAlignment="1">
      <alignment horizontal="center" vertical="center"/>
    </xf>
    <xf numFmtId="0" fontId="36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67" fontId="20" fillId="4" borderId="20" xfId="0" applyNumberFormat="1" applyFont="1" applyFill="1" applyBorder="1" applyAlignment="1">
      <alignment horizontal="center" vertical="center"/>
    </xf>
    <xf numFmtId="167" fontId="20" fillId="4" borderId="21" xfId="0" applyNumberFormat="1" applyFont="1" applyFill="1" applyBorder="1" applyAlignment="1">
      <alignment horizontal="center" vertical="center"/>
    </xf>
    <xf numFmtId="167" fontId="20" fillId="4" borderId="22" xfId="0" applyNumberFormat="1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L40" sqref="L40"/>
    </sheetView>
  </sheetViews>
  <sheetFormatPr defaultColWidth="9.140625" defaultRowHeight="15"/>
  <cols>
    <col min="3" max="3" width="13.421875" style="0" customWidth="1"/>
    <col min="4" max="4" width="13.140625" style="0" customWidth="1"/>
    <col min="6" max="6" width="21.00390625" style="0" customWidth="1"/>
    <col min="7" max="7" width="11.28125" style="0" customWidth="1"/>
  </cols>
  <sheetData>
    <row r="1" spans="1:13" ht="26.25">
      <c r="A1" s="1" t="s">
        <v>0</v>
      </c>
      <c r="B1" s="32" t="s">
        <v>1</v>
      </c>
      <c r="C1" s="32"/>
      <c r="D1" s="32"/>
      <c r="E1" s="32"/>
      <c r="F1" s="32"/>
      <c r="G1" s="32"/>
      <c r="H1" s="2" t="s">
        <v>2</v>
      </c>
      <c r="I1" s="33">
        <v>44048</v>
      </c>
      <c r="J1" s="33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112</v>
      </c>
      <c r="L2" s="11" t="s">
        <v>13</v>
      </c>
      <c r="M2" s="12"/>
    </row>
    <row r="3" spans="1:13" ht="15">
      <c r="A3" s="13">
        <v>48</v>
      </c>
      <c r="B3" s="14">
        <v>1</v>
      </c>
      <c r="C3" s="15" t="s">
        <v>14</v>
      </c>
      <c r="D3" s="15" t="s">
        <v>15</v>
      </c>
      <c r="E3" s="15">
        <v>2006</v>
      </c>
      <c r="F3" s="15" t="s">
        <v>16</v>
      </c>
      <c r="G3" s="15" t="s">
        <v>17</v>
      </c>
      <c r="H3" s="16">
        <v>44048.73097615741</v>
      </c>
      <c r="I3" s="16">
        <v>44048.75730011574</v>
      </c>
      <c r="J3" s="17">
        <v>0.02632395833643386</v>
      </c>
      <c r="K3" s="17">
        <f>J3-$J$3</f>
        <v>0</v>
      </c>
      <c r="L3" s="18">
        <v>30</v>
      </c>
      <c r="M3" s="19"/>
    </row>
    <row r="4" spans="1:13" ht="15">
      <c r="A4" s="13">
        <v>67</v>
      </c>
      <c r="B4" s="14">
        <v>2</v>
      </c>
      <c r="C4" s="20" t="s">
        <v>18</v>
      </c>
      <c r="D4" s="20" t="s">
        <v>15</v>
      </c>
      <c r="E4" s="21">
        <v>2006</v>
      </c>
      <c r="F4" s="20" t="s">
        <v>19</v>
      </c>
      <c r="G4" s="20" t="s">
        <v>17</v>
      </c>
      <c r="H4" s="16">
        <v>44048.73097615741</v>
      </c>
      <c r="I4" s="16">
        <v>44048.75920335648</v>
      </c>
      <c r="J4" s="17">
        <v>0.028227199072716758</v>
      </c>
      <c r="K4" s="17">
        <f>J4-$J$3</f>
        <v>0.0019032407362828963</v>
      </c>
      <c r="L4" s="18">
        <v>25</v>
      </c>
      <c r="M4" s="19"/>
    </row>
    <row r="5" spans="1:13" ht="15">
      <c r="A5" s="13">
        <v>8</v>
      </c>
      <c r="B5" s="14">
        <v>3</v>
      </c>
      <c r="C5" s="20" t="s">
        <v>20</v>
      </c>
      <c r="D5" s="20" t="s">
        <v>21</v>
      </c>
      <c r="E5" s="21">
        <v>2007</v>
      </c>
      <c r="F5" s="20" t="s">
        <v>16</v>
      </c>
      <c r="G5" s="20" t="s">
        <v>17</v>
      </c>
      <c r="H5" s="16">
        <v>44048.73097615741</v>
      </c>
      <c r="I5" s="34" t="s">
        <v>114</v>
      </c>
      <c r="J5" s="35"/>
      <c r="K5" s="35"/>
      <c r="L5" s="36"/>
      <c r="M5" s="19"/>
    </row>
    <row r="6" spans="1:13" ht="15">
      <c r="A6" s="13">
        <v>17</v>
      </c>
      <c r="B6" s="14">
        <v>1</v>
      </c>
      <c r="C6" s="20" t="s">
        <v>22</v>
      </c>
      <c r="D6" s="20" t="s">
        <v>23</v>
      </c>
      <c r="E6" s="21">
        <v>2003</v>
      </c>
      <c r="F6" s="20" t="s">
        <v>24</v>
      </c>
      <c r="G6" s="20" t="s">
        <v>25</v>
      </c>
      <c r="H6" s="16">
        <v>44048.73097615741</v>
      </c>
      <c r="I6" s="28">
        <v>44048.76758136574</v>
      </c>
      <c r="J6" s="29">
        <v>0.036605208333639894</v>
      </c>
      <c r="K6" s="17">
        <f>J6-$J$6</f>
        <v>0</v>
      </c>
      <c r="L6" s="30">
        <v>30</v>
      </c>
      <c r="M6" s="19"/>
    </row>
    <row r="7" spans="1:13" ht="15">
      <c r="A7" s="13">
        <v>21</v>
      </c>
      <c r="B7" s="14">
        <v>2</v>
      </c>
      <c r="C7" s="20" t="s">
        <v>26</v>
      </c>
      <c r="D7" s="20" t="s">
        <v>27</v>
      </c>
      <c r="E7" s="21">
        <v>2004</v>
      </c>
      <c r="F7" s="20" t="s">
        <v>28</v>
      </c>
      <c r="G7" s="20" t="s">
        <v>25</v>
      </c>
      <c r="H7" s="16">
        <v>44048.73097615741</v>
      </c>
      <c r="I7" s="28">
        <v>44048.772814814816</v>
      </c>
      <c r="J7" s="29">
        <v>0.04183865740924375</v>
      </c>
      <c r="K7" s="17">
        <f>J7-$J$6</f>
        <v>0.005233449075603858</v>
      </c>
      <c r="L7" s="30">
        <v>25</v>
      </c>
      <c r="M7" s="19"/>
    </row>
    <row r="8" spans="1:13" ht="15">
      <c r="A8" s="13">
        <v>68</v>
      </c>
      <c r="B8" s="14">
        <v>3</v>
      </c>
      <c r="C8" s="20" t="s">
        <v>29</v>
      </c>
      <c r="D8" s="20" t="s">
        <v>30</v>
      </c>
      <c r="E8" s="21">
        <v>2005</v>
      </c>
      <c r="F8" s="20" t="s">
        <v>19</v>
      </c>
      <c r="G8" s="20" t="s">
        <v>25</v>
      </c>
      <c r="H8" s="16">
        <v>44048.73097615741</v>
      </c>
      <c r="I8" s="28">
        <v>44048.77388252315</v>
      </c>
      <c r="J8" s="29">
        <v>0.042906365742965136</v>
      </c>
      <c r="K8" s="17">
        <f>J8-$J$6</f>
        <v>0.006301157409325242</v>
      </c>
      <c r="L8" s="30">
        <v>20</v>
      </c>
      <c r="M8" s="19"/>
    </row>
    <row r="9" spans="1:13" ht="15">
      <c r="A9" s="13">
        <v>102</v>
      </c>
      <c r="B9" s="14">
        <v>4</v>
      </c>
      <c r="C9" s="20" t="s">
        <v>31</v>
      </c>
      <c r="D9" s="20" t="s">
        <v>32</v>
      </c>
      <c r="E9" s="21">
        <v>2003</v>
      </c>
      <c r="F9" s="20" t="s">
        <v>19</v>
      </c>
      <c r="G9" s="20" t="s">
        <v>25</v>
      </c>
      <c r="H9" s="16">
        <v>44048.73097615741</v>
      </c>
      <c r="I9" s="28">
        <v>44048.77528113426</v>
      </c>
      <c r="J9" s="29">
        <v>0.04430497685098089</v>
      </c>
      <c r="K9" s="17">
        <f>J9-$J$6</f>
        <v>0.007699768517340999</v>
      </c>
      <c r="L9" s="30">
        <v>18</v>
      </c>
      <c r="M9" s="19"/>
    </row>
    <row r="10" spans="1:13" ht="15">
      <c r="A10" s="13">
        <v>110</v>
      </c>
      <c r="B10" s="14">
        <v>5</v>
      </c>
      <c r="C10" s="20" t="s">
        <v>33</v>
      </c>
      <c r="D10" s="20" t="s">
        <v>34</v>
      </c>
      <c r="E10" s="21">
        <v>2004</v>
      </c>
      <c r="F10" s="20"/>
      <c r="G10" s="20" t="s">
        <v>25</v>
      </c>
      <c r="H10" s="16">
        <v>44048.73097615741</v>
      </c>
      <c r="I10" s="29">
        <v>44048.7834087963</v>
      </c>
      <c r="J10" s="29">
        <v>0.05243263889133232</v>
      </c>
      <c r="K10" s="17">
        <f>J10-$J$6</f>
        <v>0.015827430557692423</v>
      </c>
      <c r="L10" s="30">
        <v>17</v>
      </c>
      <c r="M10" s="19"/>
    </row>
    <row r="11" spans="1:13" ht="15">
      <c r="A11" s="13">
        <v>11</v>
      </c>
      <c r="B11" s="14">
        <v>1</v>
      </c>
      <c r="C11" s="20" t="s">
        <v>35</v>
      </c>
      <c r="D11" s="20" t="s">
        <v>36</v>
      </c>
      <c r="E11" s="21">
        <v>1994</v>
      </c>
      <c r="F11" s="20" t="s">
        <v>37</v>
      </c>
      <c r="G11" s="20" t="s">
        <v>38</v>
      </c>
      <c r="H11" s="16">
        <v>44048.73097615741</v>
      </c>
      <c r="I11" s="28">
        <v>44048.766094328705</v>
      </c>
      <c r="J11" s="29">
        <v>0.035118171297654044</v>
      </c>
      <c r="K11" s="17">
        <f>J11-$J$11</f>
        <v>0</v>
      </c>
      <c r="L11" s="30">
        <v>30</v>
      </c>
      <c r="M11" s="19"/>
    </row>
    <row r="12" spans="1:13" ht="15">
      <c r="A12" s="13">
        <v>1</v>
      </c>
      <c r="B12" s="14">
        <v>2</v>
      </c>
      <c r="C12" s="20" t="s">
        <v>39</v>
      </c>
      <c r="D12" s="20" t="s">
        <v>23</v>
      </c>
      <c r="E12" s="21">
        <v>1997</v>
      </c>
      <c r="F12" s="20" t="s">
        <v>40</v>
      </c>
      <c r="G12" s="20" t="s">
        <v>38</v>
      </c>
      <c r="H12" s="16">
        <v>44048.73097615741</v>
      </c>
      <c r="I12" s="28">
        <v>44048.76644525463</v>
      </c>
      <c r="J12" s="29">
        <v>0.0354690972235403</v>
      </c>
      <c r="K12" s="17">
        <f aca="true" t="shared" si="0" ref="K12:K27">J12-$J$11</f>
        <v>0.0003509259258862585</v>
      </c>
      <c r="L12" s="30">
        <v>25</v>
      </c>
      <c r="M12" s="19"/>
    </row>
    <row r="13" spans="1:13" ht="15">
      <c r="A13" s="13">
        <v>18</v>
      </c>
      <c r="B13" s="14">
        <v>3</v>
      </c>
      <c r="C13" s="20" t="s">
        <v>41</v>
      </c>
      <c r="D13" s="20" t="s">
        <v>42</v>
      </c>
      <c r="E13" s="21">
        <v>1997</v>
      </c>
      <c r="F13" s="20" t="s">
        <v>24</v>
      </c>
      <c r="G13" s="20" t="s">
        <v>38</v>
      </c>
      <c r="H13" s="16">
        <v>44048.73097615741</v>
      </c>
      <c r="I13" s="28">
        <v>44048.769119212964</v>
      </c>
      <c r="J13" s="29">
        <v>0.03814305555715691</v>
      </c>
      <c r="K13" s="17">
        <f t="shared" si="0"/>
        <v>0.003024884259502869</v>
      </c>
      <c r="L13" s="30">
        <v>20</v>
      </c>
      <c r="M13" s="19"/>
    </row>
    <row r="14" spans="1:13" ht="15">
      <c r="A14" s="13">
        <v>105</v>
      </c>
      <c r="B14" s="14">
        <v>4</v>
      </c>
      <c r="C14" s="20" t="s">
        <v>43</v>
      </c>
      <c r="D14" s="20" t="s">
        <v>44</v>
      </c>
      <c r="E14" s="21">
        <v>1985</v>
      </c>
      <c r="F14" s="20" t="s">
        <v>19</v>
      </c>
      <c r="G14" s="20" t="s">
        <v>38</v>
      </c>
      <c r="H14" s="16">
        <v>44048.73097615741</v>
      </c>
      <c r="I14" s="28">
        <v>44048.770003935184</v>
      </c>
      <c r="J14" s="29">
        <v>0.039027777776937</v>
      </c>
      <c r="K14" s="17">
        <f t="shared" si="0"/>
        <v>0.003909606479282957</v>
      </c>
      <c r="L14" s="30">
        <v>18</v>
      </c>
      <c r="M14" s="19"/>
    </row>
    <row r="15" spans="1:13" ht="15">
      <c r="A15" s="13">
        <v>88</v>
      </c>
      <c r="B15" s="14">
        <v>5</v>
      </c>
      <c r="C15" s="20" t="s">
        <v>45</v>
      </c>
      <c r="D15" s="20" t="s">
        <v>46</v>
      </c>
      <c r="E15" s="21">
        <v>1992</v>
      </c>
      <c r="F15" s="20" t="s">
        <v>24</v>
      </c>
      <c r="G15" s="20" t="s">
        <v>38</v>
      </c>
      <c r="H15" s="16">
        <v>44048.73097615741</v>
      </c>
      <c r="I15" s="28">
        <v>44048.77036145833</v>
      </c>
      <c r="J15" s="29">
        <v>0.0393853009227314</v>
      </c>
      <c r="K15" s="17">
        <f t="shared" si="0"/>
        <v>0.004267129625077359</v>
      </c>
      <c r="L15" s="30">
        <v>17</v>
      </c>
      <c r="M15" s="19"/>
    </row>
    <row r="16" spans="1:13" ht="15">
      <c r="A16" s="13">
        <v>101</v>
      </c>
      <c r="B16" s="14">
        <v>6</v>
      </c>
      <c r="C16" s="20" t="s">
        <v>47</v>
      </c>
      <c r="D16" s="20" t="s">
        <v>42</v>
      </c>
      <c r="E16" s="21">
        <v>1987</v>
      </c>
      <c r="F16" s="20" t="s">
        <v>24</v>
      </c>
      <c r="G16" s="20" t="s">
        <v>38</v>
      </c>
      <c r="H16" s="16">
        <v>44048.73097615741</v>
      </c>
      <c r="I16" s="29">
        <v>44048.77042199074</v>
      </c>
      <c r="J16" s="29">
        <v>0.039445833332138136</v>
      </c>
      <c r="K16" s="17">
        <f t="shared" si="0"/>
        <v>0.004327662034484092</v>
      </c>
      <c r="L16" s="30">
        <v>16</v>
      </c>
      <c r="M16" s="19"/>
    </row>
    <row r="17" spans="1:13" ht="15">
      <c r="A17" s="13">
        <v>31</v>
      </c>
      <c r="B17" s="14">
        <v>7</v>
      </c>
      <c r="C17" s="20" t="s">
        <v>48</v>
      </c>
      <c r="D17" s="20" t="s">
        <v>49</v>
      </c>
      <c r="E17" s="21">
        <v>1998</v>
      </c>
      <c r="F17" s="20"/>
      <c r="G17" s="20" t="s">
        <v>38</v>
      </c>
      <c r="H17" s="16">
        <v>44048.73097615741</v>
      </c>
      <c r="I17" s="28">
        <v>44048.77139120371</v>
      </c>
      <c r="J17" s="29">
        <v>0.04041504630004056</v>
      </c>
      <c r="K17" s="17">
        <f t="shared" si="0"/>
        <v>0.005296875002386514</v>
      </c>
      <c r="L17" s="30">
        <v>15</v>
      </c>
      <c r="M17" s="19"/>
    </row>
    <row r="18" spans="1:13" ht="15">
      <c r="A18" s="13">
        <v>109</v>
      </c>
      <c r="B18" s="14">
        <v>8</v>
      </c>
      <c r="C18" s="20" t="s">
        <v>50</v>
      </c>
      <c r="D18" s="20" t="s">
        <v>51</v>
      </c>
      <c r="E18" s="21">
        <v>1995</v>
      </c>
      <c r="F18" s="20"/>
      <c r="G18" s="20" t="s">
        <v>38</v>
      </c>
      <c r="H18" s="16">
        <v>44048.73097615741</v>
      </c>
      <c r="I18" s="28">
        <v>44048.771430787034</v>
      </c>
      <c r="J18" s="29">
        <v>0.04045462962676538</v>
      </c>
      <c r="K18" s="17">
        <f t="shared" si="0"/>
        <v>0.005336458329111338</v>
      </c>
      <c r="L18" s="30">
        <v>14</v>
      </c>
      <c r="M18" s="19"/>
    </row>
    <row r="19" spans="1:13" ht="15">
      <c r="A19" s="13">
        <v>114</v>
      </c>
      <c r="B19" s="14">
        <v>9</v>
      </c>
      <c r="C19" s="20" t="s">
        <v>52</v>
      </c>
      <c r="D19" s="20" t="s">
        <v>32</v>
      </c>
      <c r="E19" s="21">
        <v>1985</v>
      </c>
      <c r="F19" s="20" t="s">
        <v>53</v>
      </c>
      <c r="G19" s="20" t="s">
        <v>38</v>
      </c>
      <c r="H19" s="16">
        <v>44048.73097615741</v>
      </c>
      <c r="I19" s="28">
        <v>44048.771451388886</v>
      </c>
      <c r="J19" s="29">
        <v>0.04047523147892207</v>
      </c>
      <c r="K19" s="17">
        <f t="shared" si="0"/>
        <v>0.005357060181268025</v>
      </c>
      <c r="L19" s="30">
        <v>13</v>
      </c>
      <c r="M19" s="19"/>
    </row>
    <row r="20" spans="1:13" ht="15">
      <c r="A20" s="13">
        <v>117</v>
      </c>
      <c r="B20" s="14">
        <v>10</v>
      </c>
      <c r="C20" s="20" t="s">
        <v>54</v>
      </c>
      <c r="D20" s="20" t="s">
        <v>55</v>
      </c>
      <c r="E20" s="21">
        <v>1982</v>
      </c>
      <c r="F20" s="20" t="s">
        <v>56</v>
      </c>
      <c r="G20" s="20" t="s">
        <v>38</v>
      </c>
      <c r="H20" s="16">
        <v>44048.73097615741</v>
      </c>
      <c r="I20" s="28">
        <v>44048.77169675926</v>
      </c>
      <c r="J20" s="29">
        <v>0.04072060184989823</v>
      </c>
      <c r="K20" s="17">
        <f t="shared" si="0"/>
        <v>0.005602430552244186</v>
      </c>
      <c r="L20" s="30">
        <v>12</v>
      </c>
      <c r="M20" s="19"/>
    </row>
    <row r="21" spans="1:13" ht="15">
      <c r="A21" s="13">
        <v>94</v>
      </c>
      <c r="B21" s="14">
        <v>11</v>
      </c>
      <c r="C21" s="20" t="s">
        <v>57</v>
      </c>
      <c r="D21" s="20" t="s">
        <v>42</v>
      </c>
      <c r="E21" s="21">
        <v>1997</v>
      </c>
      <c r="F21" s="20" t="s">
        <v>58</v>
      </c>
      <c r="G21" s="20" t="s">
        <v>38</v>
      </c>
      <c r="H21" s="16">
        <v>44048.73097615741</v>
      </c>
      <c r="I21" s="28">
        <v>44048.77208159722</v>
      </c>
      <c r="J21" s="29">
        <v>0.04110543981369119</v>
      </c>
      <c r="K21" s="17">
        <f t="shared" si="0"/>
        <v>0.0059872685160371475</v>
      </c>
      <c r="L21" s="30">
        <v>11</v>
      </c>
      <c r="M21" s="19"/>
    </row>
    <row r="22" spans="1:13" ht="15">
      <c r="A22" s="13">
        <v>34</v>
      </c>
      <c r="B22" s="14">
        <v>12</v>
      </c>
      <c r="C22" s="20" t="s">
        <v>59</v>
      </c>
      <c r="D22" s="20" t="s">
        <v>30</v>
      </c>
      <c r="E22" s="21">
        <v>1985</v>
      </c>
      <c r="F22" s="20" t="s">
        <v>60</v>
      </c>
      <c r="G22" s="20" t="s">
        <v>38</v>
      </c>
      <c r="H22" s="16">
        <v>44048.73097615741</v>
      </c>
      <c r="I22" s="28">
        <v>44048.772102662035</v>
      </c>
      <c r="J22" s="29">
        <v>0.04112650462775491</v>
      </c>
      <c r="K22" s="17">
        <f t="shared" si="0"/>
        <v>0.006008333330100868</v>
      </c>
      <c r="L22" s="30">
        <v>10</v>
      </c>
      <c r="M22" s="19"/>
    </row>
    <row r="23" spans="1:13" ht="15">
      <c r="A23" s="13">
        <v>13</v>
      </c>
      <c r="B23" s="14">
        <v>13</v>
      </c>
      <c r="C23" s="15" t="s">
        <v>44</v>
      </c>
      <c r="D23" s="15" t="s">
        <v>61</v>
      </c>
      <c r="E23" s="15">
        <v>1982</v>
      </c>
      <c r="F23" s="20" t="s">
        <v>62</v>
      </c>
      <c r="G23" s="20" t="s">
        <v>38</v>
      </c>
      <c r="H23" s="16">
        <v>44048.73097615741</v>
      </c>
      <c r="I23" s="28">
        <v>44048.773906712966</v>
      </c>
      <c r="J23" s="29">
        <v>0.042930555558996275</v>
      </c>
      <c r="K23" s="17">
        <f t="shared" si="0"/>
        <v>0.007812384261342231</v>
      </c>
      <c r="L23" s="30">
        <v>9</v>
      </c>
      <c r="M23" s="19"/>
    </row>
    <row r="24" spans="1:13" ht="15">
      <c r="A24" s="13">
        <v>30</v>
      </c>
      <c r="B24" s="14">
        <v>14</v>
      </c>
      <c r="C24" s="20" t="s">
        <v>63</v>
      </c>
      <c r="D24" s="20" t="s">
        <v>27</v>
      </c>
      <c r="E24" s="21">
        <v>1983</v>
      </c>
      <c r="F24" s="20" t="s">
        <v>64</v>
      </c>
      <c r="G24" s="20" t="s">
        <v>38</v>
      </c>
      <c r="H24" s="16">
        <v>44048.73097615741</v>
      </c>
      <c r="I24" s="28">
        <v>44048.7750125</v>
      </c>
      <c r="J24" s="29">
        <v>0.044036342595063616</v>
      </c>
      <c r="K24" s="17">
        <f t="shared" si="0"/>
        <v>0.008918171297409572</v>
      </c>
      <c r="L24" s="30">
        <v>8</v>
      </c>
      <c r="M24" s="19"/>
    </row>
    <row r="25" spans="1:13" ht="15">
      <c r="A25" s="13">
        <v>87</v>
      </c>
      <c r="B25" s="14">
        <v>4</v>
      </c>
      <c r="C25" s="20" t="s">
        <v>84</v>
      </c>
      <c r="D25" s="20" t="s">
        <v>42</v>
      </c>
      <c r="E25" s="21">
        <v>1985</v>
      </c>
      <c r="F25" s="20" t="s">
        <v>24</v>
      </c>
      <c r="G25" s="20" t="s">
        <v>38</v>
      </c>
      <c r="H25" s="16">
        <v>44048.73097615741</v>
      </c>
      <c r="I25" s="28">
        <v>44048.77580196759</v>
      </c>
      <c r="J25" s="29">
        <v>0.04482581018237397</v>
      </c>
      <c r="K25" s="17">
        <f>J25-$J$31</f>
        <v>0.009147106480668299</v>
      </c>
      <c r="L25" s="30">
        <v>7</v>
      </c>
      <c r="M25" s="19"/>
    </row>
    <row r="26" spans="1:13" ht="15">
      <c r="A26" s="13">
        <v>22</v>
      </c>
      <c r="B26" s="14">
        <v>15</v>
      </c>
      <c r="C26" s="20" t="s">
        <v>65</v>
      </c>
      <c r="D26" s="20" t="s">
        <v>66</v>
      </c>
      <c r="E26" s="21">
        <v>1987</v>
      </c>
      <c r="F26" s="20" t="s">
        <v>67</v>
      </c>
      <c r="G26" s="20" t="s">
        <v>38</v>
      </c>
      <c r="H26" s="16">
        <v>44048.73097615741</v>
      </c>
      <c r="I26" s="28">
        <v>44048.777109490744</v>
      </c>
      <c r="J26" s="29">
        <v>0.046133333336911164</v>
      </c>
      <c r="K26" s="17">
        <f t="shared" si="0"/>
        <v>0.01101516203925712</v>
      </c>
      <c r="L26" s="30">
        <v>6</v>
      </c>
      <c r="M26" s="19"/>
    </row>
    <row r="27" spans="1:13" ht="15">
      <c r="A27" s="13">
        <v>78</v>
      </c>
      <c r="B27" s="14">
        <v>16</v>
      </c>
      <c r="C27" s="20" t="s">
        <v>68</v>
      </c>
      <c r="D27" s="20" t="s">
        <v>69</v>
      </c>
      <c r="E27" s="21">
        <v>1985</v>
      </c>
      <c r="F27" s="20" t="s">
        <v>70</v>
      </c>
      <c r="G27" s="20" t="s">
        <v>38</v>
      </c>
      <c r="H27" s="16">
        <v>44048.73097615741</v>
      </c>
      <c r="I27" s="28">
        <v>44048.77747337963</v>
      </c>
      <c r="J27" s="29">
        <v>0.046497222225298174</v>
      </c>
      <c r="K27" s="17">
        <f t="shared" si="0"/>
        <v>0.01137905092764413</v>
      </c>
      <c r="L27" s="30">
        <v>5</v>
      </c>
      <c r="M27" s="19"/>
    </row>
    <row r="28" spans="1:13" ht="15">
      <c r="A28" s="13">
        <v>28</v>
      </c>
      <c r="B28" s="14">
        <v>17</v>
      </c>
      <c r="C28" s="20" t="s">
        <v>71</v>
      </c>
      <c r="D28" s="20" t="s">
        <v>27</v>
      </c>
      <c r="E28" s="21">
        <v>1996</v>
      </c>
      <c r="F28" s="20" t="s">
        <v>72</v>
      </c>
      <c r="G28" s="20" t="s">
        <v>38</v>
      </c>
      <c r="H28" s="16">
        <v>44048.73097615741</v>
      </c>
      <c r="I28" s="34" t="s">
        <v>114</v>
      </c>
      <c r="J28" s="35"/>
      <c r="K28" s="35"/>
      <c r="L28" s="36"/>
      <c r="M28" s="19"/>
    </row>
    <row r="29" spans="1:13" ht="15">
      <c r="A29" s="13">
        <v>100</v>
      </c>
      <c r="B29" s="14">
        <v>18</v>
      </c>
      <c r="C29" s="22" t="s">
        <v>73</v>
      </c>
      <c r="D29" s="22" t="s">
        <v>74</v>
      </c>
      <c r="E29" s="23">
        <v>1998</v>
      </c>
      <c r="F29" s="22"/>
      <c r="G29" s="22" t="s">
        <v>38</v>
      </c>
      <c r="H29" s="16">
        <v>44048.73097615741</v>
      </c>
      <c r="I29" s="34" t="s">
        <v>114</v>
      </c>
      <c r="J29" s="35"/>
      <c r="K29" s="35"/>
      <c r="L29" s="36"/>
      <c r="M29" s="19"/>
    </row>
    <row r="30" spans="1:13" ht="15">
      <c r="A30" s="13">
        <v>103</v>
      </c>
      <c r="B30" s="14">
        <v>19</v>
      </c>
      <c r="C30" s="20" t="s">
        <v>75</v>
      </c>
      <c r="D30" s="20" t="s">
        <v>76</v>
      </c>
      <c r="E30" s="21">
        <v>1981</v>
      </c>
      <c r="F30" s="20" t="s">
        <v>109</v>
      </c>
      <c r="G30" s="20" t="s">
        <v>38</v>
      </c>
      <c r="H30" s="16">
        <v>44048.73097615741</v>
      </c>
      <c r="I30" s="34" t="s">
        <v>114</v>
      </c>
      <c r="J30" s="35"/>
      <c r="K30" s="35"/>
      <c r="L30" s="36"/>
      <c r="M30" s="19"/>
    </row>
    <row r="31" spans="1:13" ht="15">
      <c r="A31" s="13">
        <v>9</v>
      </c>
      <c r="B31" s="14">
        <v>1</v>
      </c>
      <c r="C31" s="20" t="s">
        <v>77</v>
      </c>
      <c r="D31" s="20" t="s">
        <v>78</v>
      </c>
      <c r="E31" s="21">
        <v>1979</v>
      </c>
      <c r="F31" s="20" t="s">
        <v>79</v>
      </c>
      <c r="G31" s="20" t="s">
        <v>80</v>
      </c>
      <c r="H31" s="16">
        <v>44048.73097615741</v>
      </c>
      <c r="I31" s="28">
        <v>44048.76665486111</v>
      </c>
      <c r="J31" s="29">
        <v>0.03567870370170567</v>
      </c>
      <c r="K31" s="17">
        <f>J31-$J$31</f>
        <v>0</v>
      </c>
      <c r="L31" s="30">
        <v>30</v>
      </c>
      <c r="M31" s="19"/>
    </row>
    <row r="32" spans="1:13" ht="15">
      <c r="A32" s="13">
        <v>116</v>
      </c>
      <c r="B32" s="14">
        <v>2</v>
      </c>
      <c r="C32" s="20" t="s">
        <v>81</v>
      </c>
      <c r="D32" s="20" t="s">
        <v>82</v>
      </c>
      <c r="E32" s="21">
        <v>1979</v>
      </c>
      <c r="F32" s="20" t="s">
        <v>113</v>
      </c>
      <c r="G32" s="20" t="s">
        <v>80</v>
      </c>
      <c r="H32" s="16">
        <v>44048.73097615741</v>
      </c>
      <c r="I32" s="28">
        <v>44048.76738935185</v>
      </c>
      <c r="J32" s="29">
        <v>0.03641319444432156</v>
      </c>
      <c r="K32" s="17">
        <f aca="true" t="shared" si="1" ref="K32:K37">J32-$J$31</f>
        <v>0.0007344907426158898</v>
      </c>
      <c r="L32" s="30">
        <v>25</v>
      </c>
      <c r="M32" s="19"/>
    </row>
    <row r="33" spans="1:13" ht="15">
      <c r="A33" s="13">
        <v>89</v>
      </c>
      <c r="B33" s="14">
        <v>3</v>
      </c>
      <c r="C33" s="20" t="s">
        <v>83</v>
      </c>
      <c r="D33" s="20" t="s">
        <v>78</v>
      </c>
      <c r="E33" s="21">
        <v>1976</v>
      </c>
      <c r="F33" s="20" t="s">
        <v>24</v>
      </c>
      <c r="G33" s="20" t="s">
        <v>80</v>
      </c>
      <c r="H33" s="16">
        <v>44048.73097615741</v>
      </c>
      <c r="I33" s="28">
        <v>44048.77355787037</v>
      </c>
      <c r="J33" s="29">
        <v>0.04258171296532964</v>
      </c>
      <c r="K33" s="17">
        <f t="shared" si="1"/>
        <v>0.0069030092636239715</v>
      </c>
      <c r="L33" s="30">
        <v>20</v>
      </c>
      <c r="M33" s="19"/>
    </row>
    <row r="34" spans="1:13" ht="15">
      <c r="A34" s="13">
        <v>90</v>
      </c>
      <c r="B34" s="14">
        <v>5</v>
      </c>
      <c r="C34" s="20" t="s">
        <v>85</v>
      </c>
      <c r="D34" s="20" t="s">
        <v>23</v>
      </c>
      <c r="E34" s="21">
        <v>1975</v>
      </c>
      <c r="F34" s="20" t="s">
        <v>86</v>
      </c>
      <c r="G34" s="20" t="s">
        <v>80</v>
      </c>
      <c r="H34" s="16">
        <v>44048.73097615741</v>
      </c>
      <c r="I34" s="28">
        <v>44048.77702731481</v>
      </c>
      <c r="J34" s="29">
        <v>0.04605115740559995</v>
      </c>
      <c r="K34" s="17">
        <f t="shared" si="1"/>
        <v>0.01037245370389428</v>
      </c>
      <c r="L34" s="30">
        <v>18</v>
      </c>
      <c r="M34" s="19"/>
    </row>
    <row r="35" spans="1:13" ht="15">
      <c r="A35" s="13">
        <v>33</v>
      </c>
      <c r="B35" s="14">
        <v>6</v>
      </c>
      <c r="C35" s="20" t="s">
        <v>87</v>
      </c>
      <c r="D35" s="20" t="s">
        <v>42</v>
      </c>
      <c r="E35" s="21">
        <v>1973</v>
      </c>
      <c r="F35" s="20" t="s">
        <v>24</v>
      </c>
      <c r="G35" s="20" t="s">
        <v>80</v>
      </c>
      <c r="H35" s="16">
        <v>44048.73097615741</v>
      </c>
      <c r="I35" s="28">
        <v>44048.78518611111</v>
      </c>
      <c r="J35" s="29">
        <v>0.054209953705139924</v>
      </c>
      <c r="K35" s="17">
        <f t="shared" si="1"/>
        <v>0.018531250003434252</v>
      </c>
      <c r="L35" s="30">
        <v>17</v>
      </c>
      <c r="M35" s="19"/>
    </row>
    <row r="36" spans="1:13" ht="15">
      <c r="A36" s="13">
        <v>37</v>
      </c>
      <c r="B36" s="14">
        <v>7</v>
      </c>
      <c r="C36" s="15" t="s">
        <v>88</v>
      </c>
      <c r="D36" s="15" t="s">
        <v>69</v>
      </c>
      <c r="E36" s="15">
        <v>1979</v>
      </c>
      <c r="F36" s="15" t="s">
        <v>89</v>
      </c>
      <c r="G36" s="15" t="s">
        <v>80</v>
      </c>
      <c r="H36" s="16">
        <v>44048.73097615741</v>
      </c>
      <c r="I36" s="28">
        <v>44048.78558703704</v>
      </c>
      <c r="J36" s="29">
        <v>0.054610879633401055</v>
      </c>
      <c r="K36" s="17">
        <f t="shared" si="1"/>
        <v>0.018932175931695383</v>
      </c>
      <c r="L36" s="30">
        <v>16</v>
      </c>
      <c r="M36" s="19"/>
    </row>
    <row r="37" spans="1:13" ht="15">
      <c r="A37" s="13">
        <v>32</v>
      </c>
      <c r="B37" s="14">
        <v>8</v>
      </c>
      <c r="C37" s="20" t="s">
        <v>90</v>
      </c>
      <c r="D37" s="20" t="s">
        <v>91</v>
      </c>
      <c r="E37" s="21">
        <v>1979</v>
      </c>
      <c r="F37" s="20" t="s">
        <v>92</v>
      </c>
      <c r="G37" s="20" t="s">
        <v>80</v>
      </c>
      <c r="H37" s="16">
        <v>44048.73097615741</v>
      </c>
      <c r="I37" s="28">
        <v>44048.78790416667</v>
      </c>
      <c r="J37" s="29">
        <v>0.05692800926044583</v>
      </c>
      <c r="K37" s="17">
        <f t="shared" si="1"/>
        <v>0.02124930555874016</v>
      </c>
      <c r="L37" s="30">
        <v>15</v>
      </c>
      <c r="M37" s="19"/>
    </row>
    <row r="38" spans="1:13" ht="15">
      <c r="A38" s="13">
        <v>104</v>
      </c>
      <c r="B38" s="14">
        <v>1</v>
      </c>
      <c r="C38" s="20" t="s">
        <v>93</v>
      </c>
      <c r="D38" s="20" t="s">
        <v>42</v>
      </c>
      <c r="E38" s="21">
        <v>1970</v>
      </c>
      <c r="F38" s="20" t="s">
        <v>94</v>
      </c>
      <c r="G38" s="20" t="s">
        <v>95</v>
      </c>
      <c r="H38" s="16">
        <v>44048.73097615741</v>
      </c>
      <c r="I38" s="28">
        <v>44048.762885185184</v>
      </c>
      <c r="J38" s="29">
        <v>0.03190902777714655</v>
      </c>
      <c r="K38" s="17">
        <f>J38-$J$38</f>
        <v>0</v>
      </c>
      <c r="L38" s="30">
        <v>30</v>
      </c>
      <c r="M38" s="19"/>
    </row>
    <row r="39" spans="1:13" ht="15">
      <c r="A39" s="13">
        <v>69</v>
      </c>
      <c r="B39" s="14">
        <v>2</v>
      </c>
      <c r="C39" s="22" t="s">
        <v>96</v>
      </c>
      <c r="D39" s="22" t="s">
        <v>97</v>
      </c>
      <c r="E39" s="23">
        <v>1964</v>
      </c>
      <c r="F39" s="22" t="s">
        <v>98</v>
      </c>
      <c r="G39" s="22" t="s">
        <v>95</v>
      </c>
      <c r="H39" s="16">
        <v>44048.73097615741</v>
      </c>
      <c r="I39" s="28">
        <v>44048.76582974537</v>
      </c>
      <c r="J39" s="29">
        <v>0.034853587960242294</v>
      </c>
      <c r="K39" s="17">
        <f>J39-$J$38</f>
        <v>0.0029445601830957457</v>
      </c>
      <c r="L39" s="30">
        <v>25</v>
      </c>
      <c r="M39" s="19"/>
    </row>
    <row r="40" spans="1:13" ht="15">
      <c r="A40" s="13">
        <v>118</v>
      </c>
      <c r="B40" s="14">
        <v>3</v>
      </c>
      <c r="C40" s="22" t="s">
        <v>99</v>
      </c>
      <c r="D40" s="22" t="s">
        <v>100</v>
      </c>
      <c r="E40" s="23">
        <v>1968</v>
      </c>
      <c r="F40" s="22" t="s">
        <v>101</v>
      </c>
      <c r="G40" s="22" t="s">
        <v>95</v>
      </c>
      <c r="H40" s="16">
        <v>44048.73097615741</v>
      </c>
      <c r="I40" s="28">
        <v>44048.76764305556</v>
      </c>
      <c r="J40" s="29">
        <v>0.03666689815145219</v>
      </c>
      <c r="K40" s="17">
        <f>J40-$J$38</f>
        <v>0.004757870374305639</v>
      </c>
      <c r="L40" s="30">
        <v>20</v>
      </c>
      <c r="M40" s="19"/>
    </row>
    <row r="41" spans="1:13" ht="15">
      <c r="A41" s="13">
        <v>115</v>
      </c>
      <c r="B41" s="14">
        <v>4</v>
      </c>
      <c r="C41" s="22" t="s">
        <v>102</v>
      </c>
      <c r="D41" s="22" t="s">
        <v>66</v>
      </c>
      <c r="E41" s="23">
        <v>1952</v>
      </c>
      <c r="F41" s="22" t="s">
        <v>103</v>
      </c>
      <c r="G41" s="22" t="s">
        <v>95</v>
      </c>
      <c r="H41" s="16">
        <v>44048.73097615741</v>
      </c>
      <c r="I41" s="28">
        <v>44048.781997453705</v>
      </c>
      <c r="J41" s="29">
        <v>0.05102129629813135</v>
      </c>
      <c r="K41" s="17">
        <f>J41-$J$38</f>
        <v>0.0191122685209848</v>
      </c>
      <c r="L41" s="30">
        <v>18</v>
      </c>
      <c r="M41" s="19"/>
    </row>
    <row r="42" spans="1:13" ht="15">
      <c r="A42" s="13">
        <v>58</v>
      </c>
      <c r="B42" s="14">
        <v>1</v>
      </c>
      <c r="C42" s="22" t="s">
        <v>104</v>
      </c>
      <c r="D42" s="22" t="s">
        <v>105</v>
      </c>
      <c r="E42" s="23">
        <v>2006</v>
      </c>
      <c r="F42" s="22" t="s">
        <v>72</v>
      </c>
      <c r="G42" s="22" t="s">
        <v>106</v>
      </c>
      <c r="H42" s="16">
        <v>44048.73097615741</v>
      </c>
      <c r="I42" s="28">
        <v>44048.77530347222</v>
      </c>
      <c r="J42" s="29">
        <v>0.04432731481210794</v>
      </c>
      <c r="K42" s="17">
        <f>J42-$J$42</f>
        <v>0</v>
      </c>
      <c r="L42" s="30">
        <v>30</v>
      </c>
      <c r="M42" s="19"/>
    </row>
    <row r="43" spans="1:13" ht="15">
      <c r="A43" s="13">
        <v>119</v>
      </c>
      <c r="B43" s="14">
        <v>1</v>
      </c>
      <c r="C43" s="22" t="s">
        <v>107</v>
      </c>
      <c r="D43" s="22" t="s">
        <v>108</v>
      </c>
      <c r="E43" s="23">
        <v>1988</v>
      </c>
      <c r="F43" s="22" t="s">
        <v>109</v>
      </c>
      <c r="G43" s="22" t="s">
        <v>110</v>
      </c>
      <c r="H43" s="16">
        <v>44048.73097615741</v>
      </c>
      <c r="I43" s="28">
        <v>44048.76732951389</v>
      </c>
      <c r="J43" s="29">
        <v>0.03635335648141336</v>
      </c>
      <c r="K43" s="17">
        <f>J43-$J$43</f>
        <v>0</v>
      </c>
      <c r="L43" s="30">
        <v>30</v>
      </c>
      <c r="M43" s="19"/>
    </row>
    <row r="44" spans="1:13" ht="15.75" thickBot="1">
      <c r="A44" s="24"/>
      <c r="B44" s="24"/>
      <c r="C44" s="24"/>
      <c r="D44" s="24"/>
      <c r="E44" s="25"/>
      <c r="F44" s="24"/>
      <c r="G44" s="24"/>
      <c r="H44" s="26"/>
      <c r="I44" s="24"/>
      <c r="J44" s="24"/>
      <c r="K44" s="24"/>
      <c r="L44" s="24"/>
      <c r="M44" s="27"/>
    </row>
  </sheetData>
  <sheetProtection/>
  <protectedRanges>
    <protectedRange sqref="C38:D38 G38" name="Oblast1_3"/>
    <protectedRange sqref="E38:F38" name="Oblast1_3_2_4"/>
    <protectedRange sqref="C7:D7 G7" name="Oblast1_1_1_1_31_1_1"/>
    <protectedRange sqref="F7" name="Oblast1_1_1_1_1_15_1_1"/>
    <protectedRange sqref="E7" name="Oblast1_1_1_1_2_16_1_1"/>
    <protectedRange sqref="C32:D32 G32" name="Oblast1_3_1_1_1"/>
    <protectedRange sqref="E32:F32" name="Oblast1_3_2_1_1_2"/>
    <protectedRange sqref="F26" name="Oblast1_1_1_1_1_9_1_1_1_1_1"/>
    <protectedRange sqref="C5:D5 G5" name="Oblast1_1_1_1_33_1_1"/>
    <protectedRange sqref="F5" name="Oblast1_1_1_1_1_17_1_1"/>
    <protectedRange sqref="E5" name="Oblast1_1_1_1_2_18_1_1"/>
    <protectedRange sqref="C4:D4 G4" name="Oblast1_1_1_1_34_1_1"/>
    <protectedRange sqref="F4" name="Oblast1_1_1_1_1_18_1_1"/>
    <protectedRange sqref="E4" name="Oblast1_1_1_1_2_19_1_1"/>
    <protectedRange sqref="C37:D37 G37" name="Oblast1_3_3_1"/>
    <protectedRange sqref="E37:F37" name="Oblast1_3_2_2_1"/>
    <protectedRange sqref="C8:D8 G8" name="Oblast1_1_1_1_15_1_1_2_1"/>
    <protectedRange sqref="F8" name="Oblast1_1_1_1_1_9_1_1_2_1"/>
    <protectedRange sqref="E8" name="Oblast1_1_1_1_2_10_1_1_2_1"/>
    <protectedRange sqref="C12:D12 G12" name="Oblast1_1_1_1_15_1_1_1"/>
    <protectedRange sqref="F12" name="Oblast1_1_1_1_1_9_1_1_1"/>
    <protectedRange sqref="E12" name="Oblast1_1_1_1_2_10_1_1_1"/>
    <protectedRange sqref="C9:D9 G9" name="Oblast1_1_1_1_28_1_1"/>
    <protectedRange sqref="F9" name="Oblast1_1_1_1_1_13_1_1"/>
    <protectedRange sqref="E9" name="Oblast1_1_1_1_2_14_1_1"/>
    <protectedRange sqref="C6:D6 G6" name="Oblast1_1_1_1_32_1_1"/>
    <protectedRange sqref="F6" name="Oblast1_1_1_1_1_16_1_1"/>
    <protectedRange sqref="E6" name="Oblast1_1_1_1_2_17_1_1"/>
    <protectedRange sqref="C17:D17 G17" name="Oblast1_1_1_1_34_1_1_2"/>
    <protectedRange sqref="F17" name="Oblast1_1_1_1_1_18_1_1_2"/>
    <protectedRange sqref="E17" name="Oblast1_1_1_1_2_19_1_1_2"/>
    <protectedRange sqref="C13:D13 G13" name="Oblast1_1_1_1_15_1_1_2"/>
    <protectedRange sqref="F13" name="Oblast1_1_1_1_1_9_1_1_2"/>
    <protectedRange sqref="E13" name="Oblast1_1_1_1_2_10_1_1_2"/>
    <protectedRange sqref="C11:D11 G11" name="Oblast1_1_1_1_21_1_1_1"/>
    <protectedRange sqref="F11" name="Oblast1_1_1_1_1_11_1_1_1"/>
    <protectedRange sqref="E11" name="Oblast1_1_1_1_2_12_1_1_1"/>
    <protectedRange sqref="C10:D10 G10" name="Oblast1_1_1_1_27_1_1_1"/>
    <protectedRange sqref="F10" name="Oblast1_1_1_1_1_12_1_1_1"/>
    <protectedRange sqref="E10" name="Oblast1_1_1_1_2_13_1_1_1"/>
    <protectedRange sqref="C15:D15" name="Oblast1_3_1_1_1_1_1_1"/>
    <protectedRange sqref="E15" name="Oblast1_3_2_1_1_1_1_1"/>
    <protectedRange sqref="C31:D31 G31" name="Oblast1_3_1_1_1_1"/>
    <protectedRange sqref="E31:F31" name="Oblast1_3_2_1_1"/>
    <protectedRange sqref="C25:D25 G25" name="Oblast1_3_1_1_3_1"/>
    <protectedRange sqref="E25:F25" name="Oblast1_3_2_1_3_1"/>
    <protectedRange sqref="C35:D35 G35" name="Oblast1_3_1_1_1_4_1_1"/>
    <protectedRange sqref="E35" name="Oblast1_3_2_1_1_4_1_1"/>
    <protectedRange sqref="F35" name="Oblast1_1_1_1_5_1_1_3_1_1"/>
    <protectedRange sqref="C36:D36 G36" name="Oblast1_3_3_2"/>
    <protectedRange sqref="E36:F36" name="Oblast1_3_2_2_2"/>
    <protectedRange sqref="C3:D3" name="Oblast1_1_1_1_35_1_1"/>
    <protectedRange sqref="F3" name="Oblast1_1_1_1_1_19_1_1"/>
    <protectedRange sqref="E3" name="Oblast1_1_1_1_2_21_1_1"/>
    <protectedRange sqref="C34:D34 G34" name="Oblast1_3_1_1_3_1_3"/>
    <protectedRange sqref="E34:F34" name="Oblast1_3_2_1_3_1_3"/>
    <protectedRange sqref="C33:D33 G33" name="Oblast1_3_1_1_1_3"/>
    <protectedRange sqref="E33:F33" name="Oblast1_3_2_1_1_1"/>
  </protectedRanges>
  <mergeCells count="6">
    <mergeCell ref="B1:G1"/>
    <mergeCell ref="I1:J1"/>
    <mergeCell ref="I28:L28"/>
    <mergeCell ref="I29:L29"/>
    <mergeCell ref="I30:L30"/>
    <mergeCell ref="I5:L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3">
      <selection activeCell="P32" sqref="P32"/>
    </sheetView>
  </sheetViews>
  <sheetFormatPr defaultColWidth="9.140625" defaultRowHeight="15"/>
  <cols>
    <col min="3" max="3" width="12.140625" style="0" customWidth="1"/>
    <col min="4" max="4" width="11.28125" style="0" customWidth="1"/>
    <col min="6" max="6" width="20.57421875" style="0" customWidth="1"/>
    <col min="7" max="7" width="10.421875" style="0" customWidth="1"/>
  </cols>
  <sheetData>
    <row r="1" spans="1:12" ht="26.25">
      <c r="A1" s="1" t="s">
        <v>0</v>
      </c>
      <c r="B1" s="32" t="s">
        <v>1</v>
      </c>
      <c r="C1" s="32"/>
      <c r="D1" s="32"/>
      <c r="E1" s="32"/>
      <c r="F1" s="32"/>
      <c r="G1" s="32"/>
      <c r="H1" s="2" t="s">
        <v>2</v>
      </c>
      <c r="I1" s="33">
        <v>44048</v>
      </c>
      <c r="J1" s="33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112</v>
      </c>
      <c r="L2" s="12"/>
    </row>
    <row r="3" spans="1:12" ht="15">
      <c r="A3" s="13">
        <v>11</v>
      </c>
      <c r="B3" s="14">
        <v>5</v>
      </c>
      <c r="C3" s="20" t="s">
        <v>35</v>
      </c>
      <c r="D3" s="20" t="s">
        <v>36</v>
      </c>
      <c r="E3" s="21">
        <v>1994</v>
      </c>
      <c r="F3" s="20" t="s">
        <v>37</v>
      </c>
      <c r="G3" s="20" t="s">
        <v>38</v>
      </c>
      <c r="H3" s="16">
        <v>44048.73097615741</v>
      </c>
      <c r="I3" s="28">
        <v>44048.766094328705</v>
      </c>
      <c r="J3" s="29">
        <v>0.035118171297654044</v>
      </c>
      <c r="K3" s="31">
        <f>J3-$J$3</f>
        <v>0</v>
      </c>
      <c r="L3" s="19"/>
    </row>
    <row r="4" spans="1:12" ht="15">
      <c r="A4" s="13">
        <v>1</v>
      </c>
      <c r="B4" s="14">
        <v>6</v>
      </c>
      <c r="C4" s="20" t="s">
        <v>39</v>
      </c>
      <c r="D4" s="20" t="s">
        <v>23</v>
      </c>
      <c r="E4" s="21">
        <v>1997</v>
      </c>
      <c r="F4" s="20" t="s">
        <v>40</v>
      </c>
      <c r="G4" s="20" t="s">
        <v>38</v>
      </c>
      <c r="H4" s="16">
        <v>44048.73097615741</v>
      </c>
      <c r="I4" s="28">
        <v>44048.76644525463</v>
      </c>
      <c r="J4" s="29">
        <v>0.0354690972235403</v>
      </c>
      <c r="K4" s="31">
        <f aca="true" t="shared" si="0" ref="K4:K31">J4-$J$3</f>
        <v>0.0003509259258862585</v>
      </c>
      <c r="L4" s="19"/>
    </row>
    <row r="5" spans="1:12" ht="15">
      <c r="A5" s="13">
        <v>9</v>
      </c>
      <c r="B5" s="14">
        <v>7</v>
      </c>
      <c r="C5" s="20" t="s">
        <v>77</v>
      </c>
      <c r="D5" s="20" t="s">
        <v>78</v>
      </c>
      <c r="E5" s="21">
        <v>1979</v>
      </c>
      <c r="F5" s="20" t="s">
        <v>79</v>
      </c>
      <c r="G5" s="20" t="s">
        <v>80</v>
      </c>
      <c r="H5" s="16">
        <v>44048.73097615741</v>
      </c>
      <c r="I5" s="28">
        <v>44048.76665486111</v>
      </c>
      <c r="J5" s="29">
        <v>0.03567870370170567</v>
      </c>
      <c r="K5" s="31">
        <f t="shared" si="0"/>
        <v>0.000560532404051628</v>
      </c>
      <c r="L5" s="19"/>
    </row>
    <row r="6" spans="1:12" ht="15">
      <c r="A6" s="13">
        <v>116</v>
      </c>
      <c r="B6" s="14">
        <v>9</v>
      </c>
      <c r="C6" s="20" t="s">
        <v>81</v>
      </c>
      <c r="D6" s="20" t="s">
        <v>82</v>
      </c>
      <c r="E6" s="21">
        <v>1979</v>
      </c>
      <c r="F6" s="20" t="s">
        <v>113</v>
      </c>
      <c r="G6" s="20" t="s">
        <v>80</v>
      </c>
      <c r="H6" s="16">
        <v>44048.73097615741</v>
      </c>
      <c r="I6" s="28">
        <v>44048.76738935185</v>
      </c>
      <c r="J6" s="29">
        <v>0.03641319444432156</v>
      </c>
      <c r="K6" s="31">
        <f t="shared" si="0"/>
        <v>0.0012950231466675177</v>
      </c>
      <c r="L6" s="19"/>
    </row>
    <row r="7" spans="1:12" ht="15">
      <c r="A7" s="13">
        <v>17</v>
      </c>
      <c r="B7" s="14">
        <v>10</v>
      </c>
      <c r="C7" s="20" t="s">
        <v>22</v>
      </c>
      <c r="D7" s="20" t="s">
        <v>23</v>
      </c>
      <c r="E7" s="21">
        <v>2003</v>
      </c>
      <c r="F7" s="20" t="s">
        <v>24</v>
      </c>
      <c r="G7" s="20" t="s">
        <v>25</v>
      </c>
      <c r="H7" s="16">
        <v>44048.73097615741</v>
      </c>
      <c r="I7" s="28">
        <v>44048.76758136574</v>
      </c>
      <c r="J7" s="29">
        <v>0.036605208333639894</v>
      </c>
      <c r="K7" s="31">
        <f t="shared" si="0"/>
        <v>0.0014870370359858498</v>
      </c>
      <c r="L7" s="19"/>
    </row>
    <row r="8" spans="1:12" ht="15">
      <c r="A8" s="13">
        <v>18</v>
      </c>
      <c r="B8" s="14">
        <v>12</v>
      </c>
      <c r="C8" s="20" t="s">
        <v>41</v>
      </c>
      <c r="D8" s="20" t="s">
        <v>42</v>
      </c>
      <c r="E8" s="21">
        <v>1997</v>
      </c>
      <c r="F8" s="20" t="s">
        <v>24</v>
      </c>
      <c r="G8" s="20" t="s">
        <v>38</v>
      </c>
      <c r="H8" s="16">
        <v>44048.73097615741</v>
      </c>
      <c r="I8" s="28">
        <v>44048.769119212964</v>
      </c>
      <c r="J8" s="29">
        <v>0.03814305555715691</v>
      </c>
      <c r="K8" s="31">
        <f t="shared" si="0"/>
        <v>0.003024884259502869</v>
      </c>
      <c r="L8" s="19"/>
    </row>
    <row r="9" spans="1:12" ht="15">
      <c r="A9" s="13">
        <v>105</v>
      </c>
      <c r="B9" s="14">
        <v>13</v>
      </c>
      <c r="C9" s="20" t="s">
        <v>43</v>
      </c>
      <c r="D9" s="20" t="s">
        <v>44</v>
      </c>
      <c r="E9" s="21">
        <v>1985</v>
      </c>
      <c r="F9" s="20" t="s">
        <v>19</v>
      </c>
      <c r="G9" s="20" t="s">
        <v>38</v>
      </c>
      <c r="H9" s="16">
        <v>44048.73097615741</v>
      </c>
      <c r="I9" s="28">
        <v>44048.770003935184</v>
      </c>
      <c r="J9" s="29">
        <v>0.039027777776937</v>
      </c>
      <c r="K9" s="31">
        <f t="shared" si="0"/>
        <v>0.003909606479282957</v>
      </c>
      <c r="L9" s="19"/>
    </row>
    <row r="10" spans="1:12" ht="15">
      <c r="A10" s="13">
        <v>88</v>
      </c>
      <c r="B10" s="14">
        <v>14</v>
      </c>
      <c r="C10" s="20" t="s">
        <v>45</v>
      </c>
      <c r="D10" s="20" t="s">
        <v>46</v>
      </c>
      <c r="E10" s="21">
        <v>1992</v>
      </c>
      <c r="F10" s="20" t="s">
        <v>24</v>
      </c>
      <c r="G10" s="20" t="s">
        <v>38</v>
      </c>
      <c r="H10" s="16">
        <v>44048.73097615741</v>
      </c>
      <c r="I10" s="28">
        <v>44048.77036145833</v>
      </c>
      <c r="J10" s="29">
        <v>0.0393853009227314</v>
      </c>
      <c r="K10" s="31">
        <f t="shared" si="0"/>
        <v>0.004267129625077359</v>
      </c>
      <c r="L10" s="19"/>
    </row>
    <row r="11" spans="1:12" ht="15">
      <c r="A11" s="13">
        <v>101</v>
      </c>
      <c r="B11" s="14">
        <v>15</v>
      </c>
      <c r="C11" s="20" t="s">
        <v>47</v>
      </c>
      <c r="D11" s="20" t="s">
        <v>42</v>
      </c>
      <c r="E11" s="21">
        <v>1987</v>
      </c>
      <c r="F11" s="20" t="s">
        <v>24</v>
      </c>
      <c r="G11" s="20" t="s">
        <v>38</v>
      </c>
      <c r="H11" s="16">
        <v>44048.73097615741</v>
      </c>
      <c r="I11" s="29">
        <v>44048.77042199074</v>
      </c>
      <c r="J11" s="29">
        <v>0.039445833332138136</v>
      </c>
      <c r="K11" s="31">
        <f t="shared" si="0"/>
        <v>0.004327662034484092</v>
      </c>
      <c r="L11" s="19"/>
    </row>
    <row r="12" spans="1:12" ht="15">
      <c r="A12" s="13">
        <v>31</v>
      </c>
      <c r="B12" s="14">
        <v>16</v>
      </c>
      <c r="C12" s="20" t="s">
        <v>48</v>
      </c>
      <c r="D12" s="20" t="s">
        <v>49</v>
      </c>
      <c r="E12" s="21">
        <v>1998</v>
      </c>
      <c r="F12" s="20"/>
      <c r="G12" s="20" t="s">
        <v>38</v>
      </c>
      <c r="H12" s="16">
        <v>44048.73097615741</v>
      </c>
      <c r="I12" s="28">
        <v>44048.77139120371</v>
      </c>
      <c r="J12" s="29">
        <v>0.04041504630004056</v>
      </c>
      <c r="K12" s="31">
        <f t="shared" si="0"/>
        <v>0.005296875002386514</v>
      </c>
      <c r="L12" s="19"/>
    </row>
    <row r="13" spans="1:12" ht="15">
      <c r="A13" s="13">
        <v>109</v>
      </c>
      <c r="B13" s="14">
        <v>17</v>
      </c>
      <c r="C13" s="20" t="s">
        <v>50</v>
      </c>
      <c r="D13" s="20" t="s">
        <v>51</v>
      </c>
      <c r="E13" s="21">
        <v>1995</v>
      </c>
      <c r="F13" s="20"/>
      <c r="G13" s="20" t="s">
        <v>38</v>
      </c>
      <c r="H13" s="16">
        <v>44048.73097615741</v>
      </c>
      <c r="I13" s="28">
        <v>44048.771430787034</v>
      </c>
      <c r="J13" s="29">
        <v>0.04045462962676538</v>
      </c>
      <c r="K13" s="31">
        <f t="shared" si="0"/>
        <v>0.005336458329111338</v>
      </c>
      <c r="L13" s="19"/>
    </row>
    <row r="14" spans="1:12" ht="15">
      <c r="A14" s="13">
        <v>114</v>
      </c>
      <c r="B14" s="14">
        <v>18</v>
      </c>
      <c r="C14" s="20" t="s">
        <v>52</v>
      </c>
      <c r="D14" s="20" t="s">
        <v>32</v>
      </c>
      <c r="E14" s="21">
        <v>1985</v>
      </c>
      <c r="F14" s="20" t="s">
        <v>53</v>
      </c>
      <c r="G14" s="20" t="s">
        <v>38</v>
      </c>
      <c r="H14" s="16">
        <v>44048.73097615741</v>
      </c>
      <c r="I14" s="28">
        <v>44048.771451388886</v>
      </c>
      <c r="J14" s="29">
        <v>0.04047523147892207</v>
      </c>
      <c r="K14" s="31">
        <f t="shared" si="0"/>
        <v>0.005357060181268025</v>
      </c>
      <c r="L14" s="19"/>
    </row>
    <row r="15" spans="1:12" ht="15">
      <c r="A15" s="13">
        <v>117</v>
      </c>
      <c r="B15" s="14">
        <v>19</v>
      </c>
      <c r="C15" s="20" t="s">
        <v>54</v>
      </c>
      <c r="D15" s="20" t="s">
        <v>55</v>
      </c>
      <c r="E15" s="21">
        <v>1982</v>
      </c>
      <c r="F15" s="20" t="s">
        <v>56</v>
      </c>
      <c r="G15" s="20" t="s">
        <v>38</v>
      </c>
      <c r="H15" s="16">
        <v>44048.73097615741</v>
      </c>
      <c r="I15" s="28">
        <v>44048.77169675926</v>
      </c>
      <c r="J15" s="29">
        <v>0.04072060184989823</v>
      </c>
      <c r="K15" s="31">
        <f t="shared" si="0"/>
        <v>0.005602430552244186</v>
      </c>
      <c r="L15" s="19"/>
    </row>
    <row r="16" spans="1:12" ht="15">
      <c r="A16" s="13">
        <v>94</v>
      </c>
      <c r="B16" s="14">
        <v>20</v>
      </c>
      <c r="C16" s="20" t="s">
        <v>57</v>
      </c>
      <c r="D16" s="20" t="s">
        <v>42</v>
      </c>
      <c r="E16" s="21">
        <v>1997</v>
      </c>
      <c r="F16" s="20" t="s">
        <v>58</v>
      </c>
      <c r="G16" s="20" t="s">
        <v>38</v>
      </c>
      <c r="H16" s="16">
        <v>44048.73097615741</v>
      </c>
      <c r="I16" s="28">
        <v>44048.77208159722</v>
      </c>
      <c r="J16" s="29">
        <v>0.04110543981369119</v>
      </c>
      <c r="K16" s="31">
        <f t="shared" si="0"/>
        <v>0.0059872685160371475</v>
      </c>
      <c r="L16" s="19"/>
    </row>
    <row r="17" spans="1:12" ht="15">
      <c r="A17" s="13">
        <v>34</v>
      </c>
      <c r="B17" s="14">
        <v>21</v>
      </c>
      <c r="C17" s="20" t="s">
        <v>59</v>
      </c>
      <c r="D17" s="20" t="s">
        <v>30</v>
      </c>
      <c r="E17" s="21">
        <v>1985</v>
      </c>
      <c r="F17" s="20" t="s">
        <v>60</v>
      </c>
      <c r="G17" s="20" t="s">
        <v>38</v>
      </c>
      <c r="H17" s="16">
        <v>44048.73097615741</v>
      </c>
      <c r="I17" s="28">
        <v>44048.772102662035</v>
      </c>
      <c r="J17" s="29">
        <v>0.04112650462775491</v>
      </c>
      <c r="K17" s="31">
        <f t="shared" si="0"/>
        <v>0.006008333330100868</v>
      </c>
      <c r="L17" s="19"/>
    </row>
    <row r="18" spans="1:12" ht="15">
      <c r="A18" s="13">
        <v>21</v>
      </c>
      <c r="B18" s="14">
        <v>22</v>
      </c>
      <c r="C18" s="20" t="s">
        <v>26</v>
      </c>
      <c r="D18" s="20" t="s">
        <v>27</v>
      </c>
      <c r="E18" s="21">
        <v>2004</v>
      </c>
      <c r="F18" s="20" t="s">
        <v>28</v>
      </c>
      <c r="G18" s="20" t="s">
        <v>25</v>
      </c>
      <c r="H18" s="16">
        <v>44048.73097615741</v>
      </c>
      <c r="I18" s="28">
        <v>44048.772814814816</v>
      </c>
      <c r="J18" s="29">
        <v>0.04183865740924375</v>
      </c>
      <c r="K18" s="31">
        <f t="shared" si="0"/>
        <v>0.0067204861115897074</v>
      </c>
      <c r="L18" s="19"/>
    </row>
    <row r="19" spans="1:12" ht="15">
      <c r="A19" s="13">
        <v>89</v>
      </c>
      <c r="B19" s="14">
        <v>23</v>
      </c>
      <c r="C19" s="20" t="s">
        <v>83</v>
      </c>
      <c r="D19" s="20" t="s">
        <v>78</v>
      </c>
      <c r="E19" s="21">
        <v>1976</v>
      </c>
      <c r="F19" s="20" t="s">
        <v>24</v>
      </c>
      <c r="G19" s="20" t="s">
        <v>80</v>
      </c>
      <c r="H19" s="16">
        <v>44048.73097615741</v>
      </c>
      <c r="I19" s="28">
        <v>44048.77355787037</v>
      </c>
      <c r="J19" s="29">
        <v>0.04258171296532964</v>
      </c>
      <c r="K19" s="31">
        <f t="shared" si="0"/>
        <v>0.0074635416676755995</v>
      </c>
      <c r="L19" s="19"/>
    </row>
    <row r="20" spans="1:12" ht="15">
      <c r="A20" s="13">
        <v>68</v>
      </c>
      <c r="B20" s="14">
        <v>24</v>
      </c>
      <c r="C20" s="20" t="s">
        <v>29</v>
      </c>
      <c r="D20" s="20" t="s">
        <v>30</v>
      </c>
      <c r="E20" s="21">
        <v>2005</v>
      </c>
      <c r="F20" s="20" t="s">
        <v>19</v>
      </c>
      <c r="G20" s="20" t="s">
        <v>25</v>
      </c>
      <c r="H20" s="16">
        <v>44048.73097615741</v>
      </c>
      <c r="I20" s="28">
        <v>44048.77388252315</v>
      </c>
      <c r="J20" s="29">
        <v>0.042906365742965136</v>
      </c>
      <c r="K20" s="31">
        <f t="shared" si="0"/>
        <v>0.007788194445311092</v>
      </c>
      <c r="L20" s="19"/>
    </row>
    <row r="21" spans="1:12" ht="15">
      <c r="A21" s="13">
        <v>13</v>
      </c>
      <c r="B21" s="14">
        <v>25</v>
      </c>
      <c r="C21" s="15" t="s">
        <v>44</v>
      </c>
      <c r="D21" s="15" t="s">
        <v>61</v>
      </c>
      <c r="E21" s="15">
        <v>1982</v>
      </c>
      <c r="F21" s="20" t="s">
        <v>62</v>
      </c>
      <c r="G21" s="20" t="s">
        <v>38</v>
      </c>
      <c r="H21" s="16">
        <v>44048.73097615741</v>
      </c>
      <c r="I21" s="28">
        <v>44048.773906712966</v>
      </c>
      <c r="J21" s="29">
        <v>0.042930555558996275</v>
      </c>
      <c r="K21" s="31">
        <f t="shared" si="0"/>
        <v>0.007812384261342231</v>
      </c>
      <c r="L21" s="19"/>
    </row>
    <row r="22" spans="1:12" ht="15">
      <c r="A22" s="13">
        <v>30</v>
      </c>
      <c r="B22" s="14">
        <v>26</v>
      </c>
      <c r="C22" s="22" t="s">
        <v>63</v>
      </c>
      <c r="D22" s="22" t="s">
        <v>27</v>
      </c>
      <c r="E22" s="23">
        <v>1983</v>
      </c>
      <c r="F22" s="22" t="s">
        <v>64</v>
      </c>
      <c r="G22" s="22" t="s">
        <v>38</v>
      </c>
      <c r="H22" s="16">
        <v>44048.73097615741</v>
      </c>
      <c r="I22" s="28">
        <v>44048.7750125</v>
      </c>
      <c r="J22" s="29">
        <v>0.044036342595063616</v>
      </c>
      <c r="K22" s="31">
        <f t="shared" si="0"/>
        <v>0.008918171297409572</v>
      </c>
      <c r="L22" s="19"/>
    </row>
    <row r="23" spans="1:12" ht="15">
      <c r="A23" s="13">
        <v>102</v>
      </c>
      <c r="B23" s="14">
        <v>27</v>
      </c>
      <c r="C23" s="20" t="s">
        <v>31</v>
      </c>
      <c r="D23" s="20" t="s">
        <v>32</v>
      </c>
      <c r="E23" s="21">
        <v>2003</v>
      </c>
      <c r="F23" s="20" t="s">
        <v>19</v>
      </c>
      <c r="G23" s="20" t="s">
        <v>25</v>
      </c>
      <c r="H23" s="16">
        <v>44048.73097615741</v>
      </c>
      <c r="I23" s="28">
        <v>44048.77528113426</v>
      </c>
      <c r="J23" s="29">
        <v>0.04430497685098089</v>
      </c>
      <c r="K23" s="31">
        <f t="shared" si="0"/>
        <v>0.009186805553326849</v>
      </c>
      <c r="L23" s="19"/>
    </row>
    <row r="24" spans="1:12" ht="15">
      <c r="A24" s="13">
        <v>87</v>
      </c>
      <c r="B24" s="14">
        <v>29</v>
      </c>
      <c r="C24" s="20" t="s">
        <v>84</v>
      </c>
      <c r="D24" s="20" t="s">
        <v>42</v>
      </c>
      <c r="E24" s="21">
        <v>1985</v>
      </c>
      <c r="F24" s="20" t="s">
        <v>24</v>
      </c>
      <c r="G24" s="20" t="s">
        <v>38</v>
      </c>
      <c r="H24" s="16">
        <v>44048.73097615741</v>
      </c>
      <c r="I24" s="28">
        <v>44048.77580196759</v>
      </c>
      <c r="J24" s="29">
        <v>0.04482581018237397</v>
      </c>
      <c r="K24" s="31">
        <f t="shared" si="0"/>
        <v>0.009707638884719927</v>
      </c>
      <c r="L24" s="19"/>
    </row>
    <row r="25" spans="1:12" ht="15">
      <c r="A25" s="13">
        <v>90</v>
      </c>
      <c r="B25" s="14">
        <v>30</v>
      </c>
      <c r="C25" s="20" t="s">
        <v>85</v>
      </c>
      <c r="D25" s="20" t="s">
        <v>23</v>
      </c>
      <c r="E25" s="21">
        <v>1975</v>
      </c>
      <c r="F25" s="20" t="s">
        <v>86</v>
      </c>
      <c r="G25" s="20" t="s">
        <v>80</v>
      </c>
      <c r="H25" s="16">
        <v>44048.73097615741</v>
      </c>
      <c r="I25" s="28">
        <v>44048.77702731481</v>
      </c>
      <c r="J25" s="29">
        <v>0.04605115740559995</v>
      </c>
      <c r="K25" s="31">
        <f t="shared" si="0"/>
        <v>0.010932986107945908</v>
      </c>
      <c r="L25" s="19"/>
    </row>
    <row r="26" spans="1:12" ht="15">
      <c r="A26" s="13">
        <v>22</v>
      </c>
      <c r="B26" s="14">
        <v>31</v>
      </c>
      <c r="C26" s="20" t="s">
        <v>65</v>
      </c>
      <c r="D26" s="20" t="s">
        <v>66</v>
      </c>
      <c r="E26" s="21">
        <v>1987</v>
      </c>
      <c r="F26" s="20" t="s">
        <v>67</v>
      </c>
      <c r="G26" s="20" t="s">
        <v>38</v>
      </c>
      <c r="H26" s="16">
        <v>44048.73097615741</v>
      </c>
      <c r="I26" s="28">
        <v>44048.777109490744</v>
      </c>
      <c r="J26" s="29">
        <v>0.046133333336911164</v>
      </c>
      <c r="K26" s="31">
        <f t="shared" si="0"/>
        <v>0.01101516203925712</v>
      </c>
      <c r="L26" s="19"/>
    </row>
    <row r="27" spans="1:12" ht="15">
      <c r="A27" s="13">
        <v>78</v>
      </c>
      <c r="B27" s="14">
        <v>32</v>
      </c>
      <c r="C27" s="20" t="s">
        <v>68</v>
      </c>
      <c r="D27" s="20" t="s">
        <v>69</v>
      </c>
      <c r="E27" s="21">
        <v>1985</v>
      </c>
      <c r="F27" s="20" t="s">
        <v>70</v>
      </c>
      <c r="G27" s="20" t="s">
        <v>38</v>
      </c>
      <c r="H27" s="16">
        <v>44048.73097615741</v>
      </c>
      <c r="I27" s="28">
        <v>44048.77747337963</v>
      </c>
      <c r="J27" s="29">
        <v>0.046497222225298174</v>
      </c>
      <c r="K27" s="31">
        <f t="shared" si="0"/>
        <v>0.01137905092764413</v>
      </c>
      <c r="L27" s="19"/>
    </row>
    <row r="28" spans="1:12" ht="15">
      <c r="A28" s="13">
        <v>110</v>
      </c>
      <c r="B28" s="14">
        <v>34</v>
      </c>
      <c r="C28" s="20" t="s">
        <v>33</v>
      </c>
      <c r="D28" s="20" t="s">
        <v>34</v>
      </c>
      <c r="E28" s="21">
        <v>2004</v>
      </c>
      <c r="F28" s="20"/>
      <c r="G28" s="20" t="s">
        <v>25</v>
      </c>
      <c r="H28" s="16">
        <v>44048.73097615741</v>
      </c>
      <c r="I28" s="29">
        <v>44048.7834087963</v>
      </c>
      <c r="J28" s="29">
        <v>0.05243263889133232</v>
      </c>
      <c r="K28" s="31">
        <f t="shared" si="0"/>
        <v>0.017314467593678273</v>
      </c>
      <c r="L28" s="19"/>
    </row>
    <row r="29" spans="1:12" ht="15">
      <c r="A29" s="13">
        <v>33</v>
      </c>
      <c r="B29" s="14">
        <v>35</v>
      </c>
      <c r="C29" s="20" t="s">
        <v>87</v>
      </c>
      <c r="D29" s="20" t="s">
        <v>42</v>
      </c>
      <c r="E29" s="21">
        <v>1973</v>
      </c>
      <c r="F29" s="20" t="s">
        <v>24</v>
      </c>
      <c r="G29" s="20" t="s">
        <v>80</v>
      </c>
      <c r="H29" s="16">
        <v>44048.73097615741</v>
      </c>
      <c r="I29" s="28">
        <v>44048.78518611111</v>
      </c>
      <c r="J29" s="29">
        <v>0.054209953705139924</v>
      </c>
      <c r="K29" s="31">
        <f t="shared" si="0"/>
        <v>0.01909178240748588</v>
      </c>
      <c r="L29" s="19"/>
    </row>
    <row r="30" spans="1:12" ht="15">
      <c r="A30" s="13">
        <v>37</v>
      </c>
      <c r="B30" s="14">
        <v>36</v>
      </c>
      <c r="C30" s="15" t="s">
        <v>88</v>
      </c>
      <c r="D30" s="15" t="s">
        <v>69</v>
      </c>
      <c r="E30" s="15">
        <v>1979</v>
      </c>
      <c r="F30" s="15" t="s">
        <v>89</v>
      </c>
      <c r="G30" s="15" t="s">
        <v>80</v>
      </c>
      <c r="H30" s="16">
        <v>44048.73097615741</v>
      </c>
      <c r="I30" s="28">
        <v>44048.78558703704</v>
      </c>
      <c r="J30" s="29">
        <v>0.054610879633401055</v>
      </c>
      <c r="K30" s="31">
        <f t="shared" si="0"/>
        <v>0.01949270833574701</v>
      </c>
      <c r="L30" s="19"/>
    </row>
    <row r="31" spans="1:12" ht="15">
      <c r="A31" s="13">
        <v>32</v>
      </c>
      <c r="B31" s="14">
        <v>37</v>
      </c>
      <c r="C31" s="22" t="s">
        <v>90</v>
      </c>
      <c r="D31" s="22" t="s">
        <v>91</v>
      </c>
      <c r="E31" s="23">
        <v>1979</v>
      </c>
      <c r="F31" s="22" t="s">
        <v>92</v>
      </c>
      <c r="G31" s="22" t="s">
        <v>80</v>
      </c>
      <c r="H31" s="16">
        <v>44048.73097615741</v>
      </c>
      <c r="I31" s="28">
        <v>44048.78790416667</v>
      </c>
      <c r="J31" s="29">
        <v>0.05692800926044583</v>
      </c>
      <c r="K31" s="31">
        <f t="shared" si="0"/>
        <v>0.02180983796279179</v>
      </c>
      <c r="L31" s="19"/>
    </row>
    <row r="32" spans="1:12" ht="15">
      <c r="A32" s="13">
        <v>28</v>
      </c>
      <c r="B32" s="14">
        <v>39</v>
      </c>
      <c r="C32" s="22" t="s">
        <v>71</v>
      </c>
      <c r="D32" s="22" t="s">
        <v>27</v>
      </c>
      <c r="E32" s="23">
        <v>1996</v>
      </c>
      <c r="F32" s="22" t="s">
        <v>72</v>
      </c>
      <c r="G32" s="22" t="s">
        <v>38</v>
      </c>
      <c r="H32" s="16">
        <v>44048.73097615741</v>
      </c>
      <c r="I32" s="34" t="s">
        <v>114</v>
      </c>
      <c r="J32" s="35"/>
      <c r="K32" s="36"/>
      <c r="L32" s="19"/>
    </row>
    <row r="33" spans="1:12" ht="15">
      <c r="A33" s="13">
        <v>100</v>
      </c>
      <c r="B33" s="14">
        <v>40</v>
      </c>
      <c r="C33" s="22" t="s">
        <v>73</v>
      </c>
      <c r="D33" s="22" t="s">
        <v>74</v>
      </c>
      <c r="E33" s="23">
        <v>1998</v>
      </c>
      <c r="F33" s="22"/>
      <c r="G33" s="22" t="s">
        <v>38</v>
      </c>
      <c r="H33" s="16">
        <v>44048.73097615741</v>
      </c>
      <c r="I33" s="34" t="s">
        <v>114</v>
      </c>
      <c r="J33" s="35"/>
      <c r="K33" s="36"/>
      <c r="L33" s="19"/>
    </row>
    <row r="34" spans="1:12" ht="15">
      <c r="A34" s="13">
        <v>103</v>
      </c>
      <c r="B34" s="14">
        <v>41</v>
      </c>
      <c r="C34" s="22" t="s">
        <v>75</v>
      </c>
      <c r="D34" s="22" t="s">
        <v>76</v>
      </c>
      <c r="E34" s="23">
        <v>1981</v>
      </c>
      <c r="F34" s="22" t="s">
        <v>109</v>
      </c>
      <c r="G34" s="22" t="s">
        <v>38</v>
      </c>
      <c r="H34" s="16">
        <v>44048.73097615741</v>
      </c>
      <c r="I34" s="34" t="s">
        <v>114</v>
      </c>
      <c r="J34" s="35"/>
      <c r="K34" s="36"/>
      <c r="L34" s="19"/>
    </row>
    <row r="35" spans="1:12" ht="33" customHeight="1">
      <c r="A35" s="37" t="s">
        <v>111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19"/>
    </row>
    <row r="36" spans="1:12" ht="15">
      <c r="A36" s="13">
        <v>48</v>
      </c>
      <c r="B36" s="14">
        <v>1</v>
      </c>
      <c r="C36" s="15" t="s">
        <v>14</v>
      </c>
      <c r="D36" s="15" t="s">
        <v>15</v>
      </c>
      <c r="E36" s="15">
        <v>2006</v>
      </c>
      <c r="F36" s="15" t="s">
        <v>16</v>
      </c>
      <c r="G36" s="15" t="s">
        <v>17</v>
      </c>
      <c r="H36" s="16">
        <v>44048.73097615741</v>
      </c>
      <c r="I36" s="28">
        <v>44048.75730011574</v>
      </c>
      <c r="J36" s="29">
        <v>0.02632395833643386</v>
      </c>
      <c r="K36" s="31">
        <f>J36-$J$36</f>
        <v>0</v>
      </c>
      <c r="L36" s="19"/>
    </row>
    <row r="37" spans="1:12" ht="15">
      <c r="A37" s="13">
        <v>67</v>
      </c>
      <c r="B37" s="14">
        <v>2</v>
      </c>
      <c r="C37" s="20" t="s">
        <v>18</v>
      </c>
      <c r="D37" s="20" t="s">
        <v>15</v>
      </c>
      <c r="E37" s="21">
        <v>2006</v>
      </c>
      <c r="F37" s="20" t="s">
        <v>19</v>
      </c>
      <c r="G37" s="20" t="s">
        <v>17</v>
      </c>
      <c r="H37" s="16">
        <v>44048.73097615741</v>
      </c>
      <c r="I37" s="28">
        <v>44048.75920335648</v>
      </c>
      <c r="J37" s="29">
        <v>0.028227199072716758</v>
      </c>
      <c r="K37" s="31">
        <f aca="true" t="shared" si="1" ref="K37:K43">J37-$J$36</f>
        <v>0.0019032407362828963</v>
      </c>
      <c r="L37" s="19"/>
    </row>
    <row r="38" spans="1:12" ht="15">
      <c r="A38" s="13">
        <v>104</v>
      </c>
      <c r="B38" s="14">
        <v>3</v>
      </c>
      <c r="C38" s="20" t="s">
        <v>93</v>
      </c>
      <c r="D38" s="20" t="s">
        <v>42</v>
      </c>
      <c r="E38" s="21">
        <v>1970</v>
      </c>
      <c r="F38" s="20" t="s">
        <v>94</v>
      </c>
      <c r="G38" s="20" t="s">
        <v>95</v>
      </c>
      <c r="H38" s="16">
        <v>44048.73097615741</v>
      </c>
      <c r="I38" s="28">
        <v>44048.762885185184</v>
      </c>
      <c r="J38" s="29">
        <v>0.03190902777714655</v>
      </c>
      <c r="K38" s="31">
        <f t="shared" si="1"/>
        <v>0.005585069440712687</v>
      </c>
      <c r="L38" s="19"/>
    </row>
    <row r="39" spans="1:12" ht="15">
      <c r="A39" s="13">
        <v>69</v>
      </c>
      <c r="B39" s="14">
        <v>4</v>
      </c>
      <c r="C39" s="20" t="s">
        <v>96</v>
      </c>
      <c r="D39" s="20" t="s">
        <v>97</v>
      </c>
      <c r="E39" s="21">
        <v>1964</v>
      </c>
      <c r="F39" s="20" t="s">
        <v>98</v>
      </c>
      <c r="G39" s="20" t="s">
        <v>95</v>
      </c>
      <c r="H39" s="16">
        <v>44048.73097615741</v>
      </c>
      <c r="I39" s="28">
        <v>44048.76582974537</v>
      </c>
      <c r="J39" s="29">
        <v>0.034853587960242294</v>
      </c>
      <c r="K39" s="31">
        <f t="shared" si="1"/>
        <v>0.008529629623808432</v>
      </c>
      <c r="L39" s="19"/>
    </row>
    <row r="40" spans="1:12" ht="15">
      <c r="A40" s="13">
        <v>119</v>
      </c>
      <c r="B40" s="14">
        <v>8</v>
      </c>
      <c r="C40" s="20" t="s">
        <v>107</v>
      </c>
      <c r="D40" s="20" t="s">
        <v>108</v>
      </c>
      <c r="E40" s="21">
        <v>1988</v>
      </c>
      <c r="F40" s="20" t="s">
        <v>109</v>
      </c>
      <c r="G40" s="20" t="s">
        <v>110</v>
      </c>
      <c r="H40" s="16">
        <v>44048.73097615741</v>
      </c>
      <c r="I40" s="28">
        <v>44048.76732951389</v>
      </c>
      <c r="J40" s="29">
        <v>0.03635335648141336</v>
      </c>
      <c r="K40" s="31">
        <f t="shared" si="1"/>
        <v>0.010029398144979496</v>
      </c>
      <c r="L40" s="19"/>
    </row>
    <row r="41" spans="1:12" ht="15">
      <c r="A41" s="13">
        <v>118</v>
      </c>
      <c r="B41" s="14">
        <v>11</v>
      </c>
      <c r="C41" s="20" t="s">
        <v>99</v>
      </c>
      <c r="D41" s="20" t="s">
        <v>100</v>
      </c>
      <c r="E41" s="21">
        <v>1968</v>
      </c>
      <c r="F41" s="20" t="s">
        <v>101</v>
      </c>
      <c r="G41" s="20" t="s">
        <v>95</v>
      </c>
      <c r="H41" s="16">
        <v>44048.73097615741</v>
      </c>
      <c r="I41" s="28">
        <v>44048.76764305556</v>
      </c>
      <c r="J41" s="29">
        <v>0.03666689815145219</v>
      </c>
      <c r="K41" s="31">
        <f t="shared" si="1"/>
        <v>0.010342939815018326</v>
      </c>
      <c r="L41" s="19"/>
    </row>
    <row r="42" spans="1:12" ht="15">
      <c r="A42" s="13">
        <v>58</v>
      </c>
      <c r="B42" s="14">
        <v>28</v>
      </c>
      <c r="C42" s="20" t="s">
        <v>104</v>
      </c>
      <c r="D42" s="20" t="s">
        <v>105</v>
      </c>
      <c r="E42" s="21">
        <v>2006</v>
      </c>
      <c r="F42" s="20" t="s">
        <v>72</v>
      </c>
      <c r="G42" s="20" t="s">
        <v>106</v>
      </c>
      <c r="H42" s="16">
        <v>44048.73097615741</v>
      </c>
      <c r="I42" s="28">
        <v>44048.77530347222</v>
      </c>
      <c r="J42" s="29">
        <v>0.04432731481210794</v>
      </c>
      <c r="K42" s="31">
        <f t="shared" si="1"/>
        <v>0.01800335647567408</v>
      </c>
      <c r="L42" s="19"/>
    </row>
    <row r="43" spans="1:12" ht="15">
      <c r="A43" s="13">
        <v>115</v>
      </c>
      <c r="B43" s="14">
        <v>33</v>
      </c>
      <c r="C43" s="20" t="s">
        <v>102</v>
      </c>
      <c r="D43" s="20" t="s">
        <v>66</v>
      </c>
      <c r="E43" s="21">
        <v>1952</v>
      </c>
      <c r="F43" s="20" t="s">
        <v>103</v>
      </c>
      <c r="G43" s="20" t="s">
        <v>95</v>
      </c>
      <c r="H43" s="16">
        <v>44048.73097615741</v>
      </c>
      <c r="I43" s="28">
        <v>44048.781997453705</v>
      </c>
      <c r="J43" s="29">
        <v>0.05102129629813135</v>
      </c>
      <c r="K43" s="31">
        <f t="shared" si="1"/>
        <v>0.024697337961697485</v>
      </c>
      <c r="L43" s="19"/>
    </row>
    <row r="44" spans="1:12" ht="15">
      <c r="A44" s="13">
        <v>8</v>
      </c>
      <c r="B44" s="14">
        <v>38</v>
      </c>
      <c r="C44" s="22" t="s">
        <v>20</v>
      </c>
      <c r="D44" s="22" t="s">
        <v>21</v>
      </c>
      <c r="E44" s="23">
        <v>2007</v>
      </c>
      <c r="F44" s="22" t="s">
        <v>16</v>
      </c>
      <c r="G44" s="22" t="s">
        <v>17</v>
      </c>
      <c r="H44" s="16">
        <v>44048.73097615741</v>
      </c>
      <c r="I44" s="34" t="s">
        <v>114</v>
      </c>
      <c r="J44" s="35"/>
      <c r="K44" s="36"/>
      <c r="L44" s="19"/>
    </row>
    <row r="45" spans="1:12" ht="15.75" thickBot="1">
      <c r="A45" s="24"/>
      <c r="B45" s="24"/>
      <c r="C45" s="24"/>
      <c r="D45" s="24"/>
      <c r="E45" s="25"/>
      <c r="F45" s="24"/>
      <c r="G45" s="24"/>
      <c r="H45" s="26"/>
      <c r="I45" s="24"/>
      <c r="J45" s="24"/>
      <c r="K45" s="24"/>
      <c r="L45" s="27"/>
    </row>
  </sheetData>
  <sheetProtection/>
  <protectedRanges>
    <protectedRange sqref="C30:D30 G30" name="Oblast1_3"/>
    <protectedRange sqref="E30:F30" name="Oblast1_3_2_4"/>
    <protectedRange sqref="C3:D3 G3" name="Oblast1_1_1_1_31_1_1"/>
    <protectedRange sqref="F3" name="Oblast1_1_1_1_1_15_1_1"/>
    <protectedRange sqref="E3" name="Oblast1_1_1_1_2_16_1_1"/>
    <protectedRange sqref="C24:D24 G24" name="Oblast1_3_1_1_1"/>
    <protectedRange sqref="E24:F24" name="Oblast1_3_2_1_1_2"/>
    <protectedRange sqref="F19" name="Oblast1_1_1_1_1_9_1_1_1_1_1"/>
    <protectedRange sqref="C38:D38 G38" name="Oblast1_1_1_1_33_1_1"/>
    <protectedRange sqref="F38" name="Oblast1_1_1_1_1_17_1_1"/>
    <protectedRange sqref="E38" name="Oblast1_1_1_1_2_18_1_1"/>
    <protectedRange sqref="C37:D37 G37" name="Oblast1_1_1_1_34_1_1"/>
    <protectedRange sqref="F37" name="Oblast1_1_1_1_1_18_1_1"/>
    <protectedRange sqref="E37" name="Oblast1_1_1_1_2_19_1_1"/>
    <protectedRange sqref="C29:D29 G29" name="Oblast1_3_3_1"/>
    <protectedRange sqref="E29:F29" name="Oblast1_3_2_2_1"/>
    <protectedRange sqref="C4:D4 G4" name="Oblast1_1_1_1_15_1_1_2_1"/>
    <protectedRange sqref="F4" name="Oblast1_1_1_1_1_9_1_1_2_1"/>
    <protectedRange sqref="E4" name="Oblast1_1_1_1_2_10_1_1_2_1"/>
    <protectedRange sqref="C7:D7 G7" name="Oblast1_1_1_1_15_1_1_1"/>
    <protectedRange sqref="F7" name="Oblast1_1_1_1_1_9_1_1_1"/>
    <protectedRange sqref="E7" name="Oblast1_1_1_1_2_10_1_1_1"/>
    <protectedRange sqref="C5:D5 G5" name="Oblast1_1_1_1_28_1_1"/>
    <protectedRange sqref="F5" name="Oblast1_1_1_1_1_13_1_1"/>
    <protectedRange sqref="E5" name="Oblast1_1_1_1_2_14_1_1"/>
    <protectedRange sqref="C39:D39 G39" name="Oblast1_1_1_1_32_1_1"/>
    <protectedRange sqref="F39" name="Oblast1_1_1_1_1_16_1_1"/>
    <protectedRange sqref="E39" name="Oblast1_1_1_1_2_17_1_1"/>
    <protectedRange sqref="C11:D11 G11" name="Oblast1_1_1_1_34_1_1_2"/>
    <protectedRange sqref="F11" name="Oblast1_1_1_1_1_18_1_1_2"/>
    <protectedRange sqref="E11" name="Oblast1_1_1_1_2_19_1_1_2"/>
    <protectedRange sqref="C41:D41 G41" name="Oblast1_1_1_1_15_1_1_2"/>
    <protectedRange sqref="F41" name="Oblast1_1_1_1_1_9_1_1_2"/>
    <protectedRange sqref="E41" name="Oblast1_1_1_1_2_10_1_1_2"/>
    <protectedRange sqref="C6:D6 G6" name="Oblast1_1_1_1_21_1_1_1"/>
    <protectedRange sqref="F6" name="Oblast1_1_1_1_1_11_1_1_1"/>
    <protectedRange sqref="E6" name="Oblast1_1_1_1_2_12_1_1_1"/>
    <protectedRange sqref="C40:D40 G40" name="Oblast1_1_1_1_27_1_1_1"/>
    <protectedRange sqref="F40" name="Oblast1_1_1_1_1_12_1_1_1"/>
    <protectedRange sqref="E40" name="Oblast1_1_1_1_2_13_1_1_1"/>
    <protectedRange sqref="C9:D9" name="Oblast1_3_1_1_1_1_1_1"/>
    <protectedRange sqref="E9" name="Oblast1_3_2_1_1_1_1_1"/>
    <protectedRange sqref="C42:D42 G42" name="Oblast1_3_1_1_1_1"/>
    <protectedRange sqref="E42:F42" name="Oblast1_3_2_1_1"/>
    <protectedRange sqref="C26:D26 G26" name="Oblast1_3_1_1_3_1"/>
    <protectedRange sqref="E26:F26" name="Oblast1_3_2_1_3_1"/>
    <protectedRange sqref="C43:D43 G43" name="Oblast1_3_1_1_1_4_1_1"/>
    <protectedRange sqref="E43" name="Oblast1_3_2_1_1_4_1_1"/>
    <protectedRange sqref="F43" name="Oblast1_1_1_1_5_1_1_3_1_1"/>
    <protectedRange sqref="C28:D28 G28" name="Oblast1_3_3_2"/>
    <protectedRange sqref="E28:F28" name="Oblast1_3_2_2_2"/>
    <protectedRange sqref="C36:D36" name="Oblast1_1_1_1_35_1_1"/>
    <protectedRange sqref="F36" name="Oblast1_1_1_1_1_19_1_1"/>
    <protectedRange sqref="E36" name="Oblast1_1_1_1_2_21_1_1"/>
    <protectedRange sqref="C27:D27 G27" name="Oblast1_3_1_1_3_1_3"/>
    <protectedRange sqref="E27:F27" name="Oblast1_3_2_1_3_1_3"/>
    <protectedRange sqref="C25:D25 G25" name="Oblast1_3_1_1_1_3"/>
    <protectedRange sqref="E25:F25" name="Oblast1_3_2_1_1_1"/>
  </protectedRanges>
  <mergeCells count="7">
    <mergeCell ref="I44:K44"/>
    <mergeCell ref="B1:G1"/>
    <mergeCell ref="I1:J1"/>
    <mergeCell ref="A35:K35"/>
    <mergeCell ref="I32:K32"/>
    <mergeCell ref="I33:K33"/>
    <mergeCell ref="I34:K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Korďas</cp:lastModifiedBy>
  <cp:lastPrinted>2020-08-06T08:43:48Z</cp:lastPrinted>
  <dcterms:created xsi:type="dcterms:W3CDTF">2020-08-06T08:17:45Z</dcterms:created>
  <dcterms:modified xsi:type="dcterms:W3CDTF">2020-08-10T06:06:54Z</dcterms:modified>
  <cp:category/>
  <cp:version/>
  <cp:contentType/>
  <cp:contentStatus/>
</cp:coreProperties>
</file>