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1"/>
  </bookViews>
  <sheets>
    <sheet name="absolutně" sheetId="1" r:id="rId1"/>
    <sheet name="dle kategorií" sheetId="2" r:id="rId2"/>
  </sheets>
  <definedNames/>
  <calcPr fullCalcOnLoad="1"/>
</workbook>
</file>

<file path=xl/sharedStrings.xml><?xml version="1.0" encoding="utf-8"?>
<sst xmlns="http://schemas.openxmlformats.org/spreadsheetml/2006/main" count="309" uniqueCount="100">
  <si>
    <t>Závod:</t>
  </si>
  <si>
    <t>Cidlina-Tábor</t>
  </si>
  <si>
    <t>Startovní číslo</t>
  </si>
  <si>
    <t>Umístění</t>
  </si>
  <si>
    <t>Příjmení</t>
  </si>
  <si>
    <t>Jméno</t>
  </si>
  <si>
    <t>Rok narození</t>
  </si>
  <si>
    <t>Klub/Obec</t>
  </si>
  <si>
    <t>Kategorie</t>
  </si>
  <si>
    <t>čas</t>
  </si>
  <si>
    <t>Počet bodů</t>
  </si>
  <si>
    <t>Kozák</t>
  </si>
  <si>
    <t>Matouš</t>
  </si>
  <si>
    <t>Rohozec</t>
  </si>
  <si>
    <t>C</t>
  </si>
  <si>
    <t>Šorf</t>
  </si>
  <si>
    <t>Pavel</t>
  </si>
  <si>
    <t>Bike Free Aks</t>
  </si>
  <si>
    <t>Morávek</t>
  </si>
  <si>
    <t>Zdenek</t>
  </si>
  <si>
    <t>Superior</t>
  </si>
  <si>
    <t>Styblík</t>
  </si>
  <si>
    <t>Adam</t>
  </si>
  <si>
    <t>Kulhavý</t>
  </si>
  <si>
    <t>B</t>
  </si>
  <si>
    <t>Polman</t>
  </si>
  <si>
    <t>Daniel</t>
  </si>
  <si>
    <t>UPRT NP</t>
  </si>
  <si>
    <t>D</t>
  </si>
  <si>
    <t>Kosina</t>
  </si>
  <si>
    <t>Jakub</t>
  </si>
  <si>
    <t>Enjoy riding</t>
  </si>
  <si>
    <t>Trmata</t>
  </si>
  <si>
    <t>Štěpán</t>
  </si>
  <si>
    <t>CZECH Tall Boys</t>
  </si>
  <si>
    <t>Šubr</t>
  </si>
  <si>
    <t>Martin</t>
  </si>
  <si>
    <t>Kola Šír</t>
  </si>
  <si>
    <t>Kordík</t>
  </si>
  <si>
    <t>Petr</t>
  </si>
  <si>
    <t>Cykloklub Jičín</t>
  </si>
  <si>
    <t>Kubín</t>
  </si>
  <si>
    <t>Carla Kupkolo</t>
  </si>
  <si>
    <t>Kraus</t>
  </si>
  <si>
    <t>Lukáš</t>
  </si>
  <si>
    <t>Bílek</t>
  </si>
  <si>
    <t>Aleš</t>
  </si>
  <si>
    <t xml:space="preserve">Skalický </t>
  </si>
  <si>
    <t>Vrchlabí</t>
  </si>
  <si>
    <t>Vávra</t>
  </si>
  <si>
    <t>VŠSK PDF UK</t>
  </si>
  <si>
    <t>Brumlík</t>
  </si>
  <si>
    <t>Marek</t>
  </si>
  <si>
    <t>A</t>
  </si>
  <si>
    <t>Šéfr</t>
  </si>
  <si>
    <t>Tadeáš</t>
  </si>
  <si>
    <t>Vojtěch</t>
  </si>
  <si>
    <t>Vratislav</t>
  </si>
  <si>
    <t>Železnice</t>
  </si>
  <si>
    <t>Čeřovský</t>
  </si>
  <si>
    <t>Kubišta</t>
  </si>
  <si>
    <t>Vomáčko</t>
  </si>
  <si>
    <t>Václav</t>
  </si>
  <si>
    <t>Podzimek</t>
  </si>
  <si>
    <t>Matyáš</t>
  </si>
  <si>
    <t>Kuřík</t>
  </si>
  <si>
    <t>Tomáš</t>
  </si>
  <si>
    <t>Milan</t>
  </si>
  <si>
    <t>Mach</t>
  </si>
  <si>
    <t>Josef</t>
  </si>
  <si>
    <t>Bakako NP</t>
  </si>
  <si>
    <t>Vanderka</t>
  </si>
  <si>
    <t>ENIKA</t>
  </si>
  <si>
    <t>Mádlík</t>
  </si>
  <si>
    <t>Lehotský</t>
  </si>
  <si>
    <t>Jiří</t>
  </si>
  <si>
    <t>CykloŠpicar</t>
  </si>
  <si>
    <t>E</t>
  </si>
  <si>
    <t>Prolog Bike</t>
  </si>
  <si>
    <t>Brož</t>
  </si>
  <si>
    <t>Vítězslav</t>
  </si>
  <si>
    <t>Hostinné</t>
  </si>
  <si>
    <t>Bohuňovský</t>
  </si>
  <si>
    <t>Jáchym</t>
  </si>
  <si>
    <t>Matějka</t>
  </si>
  <si>
    <t>Filip</t>
  </si>
  <si>
    <t>Velomat</t>
  </si>
  <si>
    <t>Král</t>
  </si>
  <si>
    <t>Kelly</t>
  </si>
  <si>
    <t>Smitka</t>
  </si>
  <si>
    <t>Šmejc</t>
  </si>
  <si>
    <t>Prachov</t>
  </si>
  <si>
    <t>Vopršalová</t>
  </si>
  <si>
    <t>Kateřina</t>
  </si>
  <si>
    <t>F</t>
  </si>
  <si>
    <t>Kosinová</t>
  </si>
  <si>
    <t>Anna</t>
  </si>
  <si>
    <t>Kvitský</t>
  </si>
  <si>
    <t>Dominik</t>
  </si>
  <si>
    <t>Ztráta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</si>
</sst>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F800]dddd\,\ mmmm\ dd\,\ yyyy"/>
    <numFmt numFmtId="165" formatCode="[$-F400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799950003623962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9" fillId="16" borderId="10" xfId="0" applyFont="1" applyFill="1" applyBorder="1" applyAlignment="1">
      <alignment horizontal="right" vertical="center"/>
    </xf>
    <xf numFmtId="164" fontId="19" fillId="16" borderId="11" xfId="0" applyNumberFormat="1" applyFont="1" applyFill="1" applyBorder="1" applyAlignment="1">
      <alignment horizontal="left" vertical="center"/>
    </xf>
    <xf numFmtId="164" fontId="19" fillId="16" borderId="12" xfId="0" applyNumberFormat="1" applyFont="1" applyFill="1" applyBorder="1" applyAlignment="1">
      <alignment horizontal="left" vertical="center"/>
    </xf>
    <xf numFmtId="0" fontId="0" fillId="16" borderId="13" xfId="0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1" fontId="19" fillId="33" borderId="15" xfId="0" applyNumberFormat="1" applyFont="1" applyFill="1" applyBorder="1" applyAlignment="1">
      <alignment horizontal="center" vertical="center" wrapText="1"/>
    </xf>
    <xf numFmtId="165" fontId="19" fillId="33" borderId="15" xfId="0" applyNumberFormat="1" applyFont="1" applyFill="1" applyBorder="1" applyAlignment="1">
      <alignment horizontal="center" vertical="center" wrapText="1"/>
    </xf>
    <xf numFmtId="165" fontId="19" fillId="33" borderId="16" xfId="0" applyNumberFormat="1" applyFont="1" applyFill="1" applyBorder="1" applyAlignment="1">
      <alignment horizontal="center" vertical="center" wrapText="1"/>
    </xf>
    <xf numFmtId="0" fontId="19" fillId="16" borderId="17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22" fontId="19" fillId="0" borderId="15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65" fontId="19" fillId="16" borderId="17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22" fontId="19" fillId="0" borderId="16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165" fontId="19" fillId="0" borderId="15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0" fontId="35" fillId="16" borderId="11" xfId="0" applyFont="1" applyFill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L41" sqref="L41"/>
    </sheetView>
  </sheetViews>
  <sheetFormatPr defaultColWidth="9.140625" defaultRowHeight="15"/>
  <cols>
    <col min="3" max="3" width="13.8515625" style="0" customWidth="1"/>
    <col min="4" max="4" width="10.57421875" style="0" customWidth="1"/>
    <col min="6" max="6" width="19.57421875" style="0" customWidth="1"/>
    <col min="8" max="9" width="10.421875" style="0" customWidth="1"/>
  </cols>
  <sheetData>
    <row r="1" spans="1:10" ht="26.25">
      <c r="A1" s="1" t="s">
        <v>0</v>
      </c>
      <c r="B1" s="24" t="s">
        <v>1</v>
      </c>
      <c r="C1" s="24"/>
      <c r="D1" s="24"/>
      <c r="E1" s="24"/>
      <c r="F1" s="24"/>
      <c r="G1" s="24"/>
      <c r="H1" s="2"/>
      <c r="I1" s="3"/>
      <c r="J1" s="4"/>
    </row>
    <row r="2" spans="1:10" ht="30">
      <c r="A2" s="5" t="s">
        <v>2</v>
      </c>
      <c r="B2" s="6" t="s">
        <v>3</v>
      </c>
      <c r="C2" s="6" t="s">
        <v>4</v>
      </c>
      <c r="D2" s="6" t="s">
        <v>5</v>
      </c>
      <c r="E2" s="7" t="s">
        <v>6</v>
      </c>
      <c r="F2" s="6" t="s">
        <v>7</v>
      </c>
      <c r="G2" s="6" t="s">
        <v>8</v>
      </c>
      <c r="H2" s="8" t="s">
        <v>9</v>
      </c>
      <c r="I2" s="9" t="s">
        <v>99</v>
      </c>
      <c r="J2" s="10"/>
    </row>
    <row r="3" spans="1:10" ht="15">
      <c r="A3" s="11">
        <v>2</v>
      </c>
      <c r="B3" s="12">
        <v>1</v>
      </c>
      <c r="C3" s="13" t="s">
        <v>11</v>
      </c>
      <c r="D3" s="13" t="s">
        <v>12</v>
      </c>
      <c r="E3" s="14">
        <v>1998</v>
      </c>
      <c r="F3" s="13" t="s">
        <v>13</v>
      </c>
      <c r="G3" s="13" t="s">
        <v>14</v>
      </c>
      <c r="H3" s="22">
        <v>0.029894907405832782</v>
      </c>
      <c r="I3" s="22">
        <f>H3-$H$3</f>
        <v>0</v>
      </c>
      <c r="J3" s="15"/>
    </row>
    <row r="4" spans="1:10" ht="15">
      <c r="A4" s="11">
        <v>111</v>
      </c>
      <c r="B4" s="12">
        <v>2</v>
      </c>
      <c r="C4" s="13" t="s">
        <v>15</v>
      </c>
      <c r="D4" s="13" t="s">
        <v>16</v>
      </c>
      <c r="E4" s="14">
        <v>1999</v>
      </c>
      <c r="F4" s="13" t="s">
        <v>17</v>
      </c>
      <c r="G4" s="13" t="s">
        <v>14</v>
      </c>
      <c r="H4" s="22">
        <v>0.030265277775470167</v>
      </c>
      <c r="I4" s="22">
        <f aca="true" t="shared" si="0" ref="I4:I39">H4-$H$3</f>
        <v>0.000370370369637385</v>
      </c>
      <c r="J4" s="15"/>
    </row>
    <row r="5" spans="1:10" ht="15">
      <c r="A5" s="11">
        <v>35</v>
      </c>
      <c r="B5" s="12">
        <v>3</v>
      </c>
      <c r="C5" s="13" t="s">
        <v>18</v>
      </c>
      <c r="D5" s="13" t="s">
        <v>19</v>
      </c>
      <c r="E5" s="14">
        <v>1996</v>
      </c>
      <c r="F5" s="13" t="s">
        <v>20</v>
      </c>
      <c r="G5" s="13" t="s">
        <v>14</v>
      </c>
      <c r="H5" s="22">
        <v>0.03108703703765059</v>
      </c>
      <c r="I5" s="22">
        <f t="shared" si="0"/>
        <v>0.0011921296318178065</v>
      </c>
      <c r="J5" s="15"/>
    </row>
    <row r="6" spans="1:10" ht="15">
      <c r="A6" s="11">
        <v>16</v>
      </c>
      <c r="B6" s="12">
        <v>4</v>
      </c>
      <c r="C6" s="13" t="s">
        <v>21</v>
      </c>
      <c r="D6" s="13" t="s">
        <v>22</v>
      </c>
      <c r="E6" s="14">
        <v>2002</v>
      </c>
      <c r="F6" s="13" t="s">
        <v>23</v>
      </c>
      <c r="G6" s="13" t="s">
        <v>24</v>
      </c>
      <c r="H6" s="22">
        <v>0.031214351845846977</v>
      </c>
      <c r="I6" s="22">
        <f t="shared" si="0"/>
        <v>0.0013194444400141947</v>
      </c>
      <c r="J6" s="15"/>
    </row>
    <row r="7" spans="1:10" ht="15">
      <c r="A7" s="11">
        <v>9</v>
      </c>
      <c r="B7" s="12">
        <v>5</v>
      </c>
      <c r="C7" s="13" t="s">
        <v>25</v>
      </c>
      <c r="D7" s="13" t="s">
        <v>26</v>
      </c>
      <c r="E7" s="14">
        <v>1979</v>
      </c>
      <c r="F7" s="13" t="s">
        <v>27</v>
      </c>
      <c r="G7" s="13" t="s">
        <v>28</v>
      </c>
      <c r="H7" s="22">
        <v>0.03146898147679167</v>
      </c>
      <c r="I7" s="22">
        <f t="shared" si="0"/>
        <v>0.0015740740709588863</v>
      </c>
      <c r="J7" s="15"/>
    </row>
    <row r="8" spans="1:10" ht="15">
      <c r="A8" s="11">
        <v>28</v>
      </c>
      <c r="B8" s="12">
        <v>6</v>
      </c>
      <c r="C8" s="13" t="s">
        <v>29</v>
      </c>
      <c r="D8" s="13" t="s">
        <v>30</v>
      </c>
      <c r="E8" s="14">
        <v>1996</v>
      </c>
      <c r="F8" s="13" t="s">
        <v>31</v>
      </c>
      <c r="G8" s="13" t="s">
        <v>14</v>
      </c>
      <c r="H8" s="22">
        <v>0.032371759254601784</v>
      </c>
      <c r="I8" s="22">
        <f t="shared" si="0"/>
        <v>0.0024768518487690017</v>
      </c>
      <c r="J8" s="15"/>
    </row>
    <row r="9" spans="1:10" ht="15">
      <c r="A9" s="11">
        <v>6</v>
      </c>
      <c r="B9" s="12">
        <v>7</v>
      </c>
      <c r="C9" s="13" t="s">
        <v>32</v>
      </c>
      <c r="D9" s="13" t="s">
        <v>33</v>
      </c>
      <c r="E9" s="14">
        <v>1978</v>
      </c>
      <c r="F9" s="13" t="s">
        <v>34</v>
      </c>
      <c r="G9" s="13" t="s">
        <v>28</v>
      </c>
      <c r="H9" s="22">
        <v>0.032834722216648515</v>
      </c>
      <c r="I9" s="22">
        <f t="shared" si="0"/>
        <v>0.002939814810815733</v>
      </c>
      <c r="J9" s="15"/>
    </row>
    <row r="10" spans="1:10" ht="15">
      <c r="A10" s="11">
        <v>18</v>
      </c>
      <c r="B10" s="12">
        <v>8</v>
      </c>
      <c r="C10" s="13" t="s">
        <v>35</v>
      </c>
      <c r="D10" s="13" t="s">
        <v>36</v>
      </c>
      <c r="E10" s="14">
        <v>1997</v>
      </c>
      <c r="F10" s="13" t="s">
        <v>37</v>
      </c>
      <c r="G10" s="13" t="s">
        <v>14</v>
      </c>
      <c r="H10" s="22">
        <v>0.033714351848175284</v>
      </c>
      <c r="I10" s="22">
        <f t="shared" si="0"/>
        <v>0.003819444442342501</v>
      </c>
      <c r="J10" s="15"/>
    </row>
    <row r="11" spans="1:10" ht="15">
      <c r="A11" s="11">
        <v>19</v>
      </c>
      <c r="B11" s="12">
        <v>9</v>
      </c>
      <c r="C11" s="13" t="s">
        <v>38</v>
      </c>
      <c r="D11" s="13" t="s">
        <v>39</v>
      </c>
      <c r="E11" s="14">
        <v>1975</v>
      </c>
      <c r="F11" s="13" t="s">
        <v>40</v>
      </c>
      <c r="G11" s="13" t="s">
        <v>28</v>
      </c>
      <c r="H11" s="22">
        <v>0.03380694444058463</v>
      </c>
      <c r="I11" s="22">
        <f t="shared" si="0"/>
        <v>0.003912037034751847</v>
      </c>
      <c r="J11" s="15"/>
    </row>
    <row r="12" spans="1:10" ht="15">
      <c r="A12" s="11">
        <v>10</v>
      </c>
      <c r="B12" s="12">
        <v>10</v>
      </c>
      <c r="C12" s="13" t="s">
        <v>41</v>
      </c>
      <c r="D12" s="13" t="s">
        <v>16</v>
      </c>
      <c r="E12" s="14">
        <v>1981</v>
      </c>
      <c r="F12" s="13" t="s">
        <v>42</v>
      </c>
      <c r="G12" s="13" t="s">
        <v>14</v>
      </c>
      <c r="H12" s="22">
        <v>0.0346171296259854</v>
      </c>
      <c r="I12" s="22">
        <f t="shared" si="0"/>
        <v>0.0047222222201526165</v>
      </c>
      <c r="J12" s="15"/>
    </row>
    <row r="13" spans="1:10" ht="15">
      <c r="A13" s="11">
        <v>17</v>
      </c>
      <c r="B13" s="12">
        <v>11</v>
      </c>
      <c r="C13" s="13" t="s">
        <v>43</v>
      </c>
      <c r="D13" s="13" t="s">
        <v>44</v>
      </c>
      <c r="E13" s="14">
        <v>2003</v>
      </c>
      <c r="F13" s="13" t="s">
        <v>37</v>
      </c>
      <c r="G13" s="13" t="s">
        <v>24</v>
      </c>
      <c r="H13" s="22">
        <v>0.034779166664520744</v>
      </c>
      <c r="I13" s="22">
        <f t="shared" si="0"/>
        <v>0.004884259258687962</v>
      </c>
      <c r="J13" s="15"/>
    </row>
    <row r="14" spans="1:10" ht="15">
      <c r="A14" s="11">
        <v>7</v>
      </c>
      <c r="B14" s="12">
        <v>12</v>
      </c>
      <c r="C14" s="13" t="s">
        <v>45</v>
      </c>
      <c r="D14" s="13" t="s">
        <v>46</v>
      </c>
      <c r="E14" s="14">
        <v>1979</v>
      </c>
      <c r="F14" s="13" t="s">
        <v>34</v>
      </c>
      <c r="G14" s="13" t="s">
        <v>28</v>
      </c>
      <c r="H14" s="22">
        <v>0.034999074072402436</v>
      </c>
      <c r="I14" s="22">
        <f t="shared" si="0"/>
        <v>0.005104166666569654</v>
      </c>
      <c r="J14" s="15"/>
    </row>
    <row r="15" spans="1:10" ht="15">
      <c r="A15" s="11">
        <v>21</v>
      </c>
      <c r="B15" s="12">
        <v>13</v>
      </c>
      <c r="C15" s="13" t="s">
        <v>47</v>
      </c>
      <c r="D15" s="13" t="s">
        <v>30</v>
      </c>
      <c r="E15" s="14">
        <v>2004</v>
      </c>
      <c r="F15" s="13" t="s">
        <v>48</v>
      </c>
      <c r="G15" s="13" t="s">
        <v>24</v>
      </c>
      <c r="H15" s="22">
        <v>0.03514953703415813</v>
      </c>
      <c r="I15" s="22">
        <f t="shared" si="0"/>
        <v>0.005254629628325347</v>
      </c>
      <c r="J15" s="15"/>
    </row>
    <row r="16" spans="1:10" ht="15">
      <c r="A16" s="11">
        <v>94</v>
      </c>
      <c r="B16" s="12">
        <v>14</v>
      </c>
      <c r="C16" s="13" t="s">
        <v>49</v>
      </c>
      <c r="D16" s="13" t="s">
        <v>36</v>
      </c>
      <c r="E16" s="14">
        <v>1997</v>
      </c>
      <c r="F16" s="13" t="s">
        <v>50</v>
      </c>
      <c r="G16" s="13" t="s">
        <v>14</v>
      </c>
      <c r="H16" s="22">
        <v>0.0358208333273069</v>
      </c>
      <c r="I16" s="22">
        <f t="shared" si="0"/>
        <v>0.005925925921474118</v>
      </c>
      <c r="J16" s="15"/>
    </row>
    <row r="17" spans="1:10" ht="15">
      <c r="A17" s="11">
        <v>48</v>
      </c>
      <c r="B17" s="12">
        <v>15</v>
      </c>
      <c r="C17" s="16" t="s">
        <v>51</v>
      </c>
      <c r="D17" s="16" t="s">
        <v>52</v>
      </c>
      <c r="E17" s="16">
        <v>2006</v>
      </c>
      <c r="F17" s="16" t="s">
        <v>40</v>
      </c>
      <c r="G17" s="16" t="s">
        <v>53</v>
      </c>
      <c r="H17" s="22">
        <v>0.0359249999964959</v>
      </c>
      <c r="I17" s="22">
        <f t="shared" si="0"/>
        <v>0.006030092590663116</v>
      </c>
      <c r="J17" s="15"/>
    </row>
    <row r="18" spans="1:10" ht="15">
      <c r="A18" s="11">
        <v>31</v>
      </c>
      <c r="B18" s="12">
        <v>16</v>
      </c>
      <c r="C18" s="13" t="s">
        <v>54</v>
      </c>
      <c r="D18" s="13" t="s">
        <v>55</v>
      </c>
      <c r="E18" s="14">
        <v>1998</v>
      </c>
      <c r="F18" s="13"/>
      <c r="G18" s="13" t="s">
        <v>14</v>
      </c>
      <c r="H18" s="22">
        <v>0.036225925920007285</v>
      </c>
      <c r="I18" s="22">
        <f t="shared" si="0"/>
        <v>0.006331018514174502</v>
      </c>
      <c r="J18" s="15"/>
    </row>
    <row r="19" spans="1:10" ht="15">
      <c r="A19" s="11">
        <v>13</v>
      </c>
      <c r="B19" s="12">
        <v>17</v>
      </c>
      <c r="C19" s="16" t="s">
        <v>56</v>
      </c>
      <c r="D19" s="16" t="s">
        <v>57</v>
      </c>
      <c r="E19" s="16">
        <v>1982</v>
      </c>
      <c r="F19" s="13" t="s">
        <v>58</v>
      </c>
      <c r="G19" s="13" t="s">
        <v>14</v>
      </c>
      <c r="H19" s="22">
        <v>0.03627222221984994</v>
      </c>
      <c r="I19" s="22">
        <f t="shared" si="0"/>
        <v>0.006377314814017154</v>
      </c>
      <c r="J19" s="15"/>
    </row>
    <row r="20" spans="1:10" ht="15">
      <c r="A20" s="11">
        <v>30</v>
      </c>
      <c r="B20" s="12">
        <v>18</v>
      </c>
      <c r="C20" s="13" t="s">
        <v>59</v>
      </c>
      <c r="D20" s="13" t="s">
        <v>30</v>
      </c>
      <c r="E20" s="14">
        <v>1983</v>
      </c>
      <c r="F20" s="13"/>
      <c r="G20" s="13" t="s">
        <v>14</v>
      </c>
      <c r="H20" s="22">
        <v>0.03657314814336132</v>
      </c>
      <c r="I20" s="22">
        <f t="shared" si="0"/>
        <v>0.00667824073752854</v>
      </c>
      <c r="J20" s="15"/>
    </row>
    <row r="21" spans="1:10" ht="15">
      <c r="A21" s="11">
        <v>112</v>
      </c>
      <c r="B21" s="12">
        <v>19</v>
      </c>
      <c r="C21" s="13" t="s">
        <v>60</v>
      </c>
      <c r="D21" s="13" t="s">
        <v>36</v>
      </c>
      <c r="E21" s="14">
        <v>2003</v>
      </c>
      <c r="F21" s="13" t="s">
        <v>31</v>
      </c>
      <c r="G21" s="13" t="s">
        <v>24</v>
      </c>
      <c r="H21" s="22">
        <v>0.03812407406803686</v>
      </c>
      <c r="I21" s="22">
        <f t="shared" si="0"/>
        <v>0.00822916666220408</v>
      </c>
      <c r="J21" s="15"/>
    </row>
    <row r="22" spans="1:10" ht="15">
      <c r="A22" s="11">
        <v>109</v>
      </c>
      <c r="B22" s="12">
        <v>20</v>
      </c>
      <c r="C22" s="13" t="s">
        <v>61</v>
      </c>
      <c r="D22" s="13" t="s">
        <v>62</v>
      </c>
      <c r="E22" s="14">
        <v>1995</v>
      </c>
      <c r="F22" s="13"/>
      <c r="G22" s="13" t="s">
        <v>14</v>
      </c>
      <c r="H22" s="22">
        <v>0.0384018518452649</v>
      </c>
      <c r="I22" s="22">
        <f t="shared" si="0"/>
        <v>0.008506944439432118</v>
      </c>
      <c r="J22" s="15"/>
    </row>
    <row r="23" spans="1:10" ht="15">
      <c r="A23" s="11">
        <v>8</v>
      </c>
      <c r="B23" s="12">
        <v>21</v>
      </c>
      <c r="C23" s="13" t="s">
        <v>63</v>
      </c>
      <c r="D23" s="13" t="s">
        <v>64</v>
      </c>
      <c r="E23" s="14">
        <v>2007</v>
      </c>
      <c r="F23" s="13" t="s">
        <v>40</v>
      </c>
      <c r="G23" s="13" t="s">
        <v>53</v>
      </c>
      <c r="H23" s="22">
        <v>0.03885324073780794</v>
      </c>
      <c r="I23" s="22">
        <f t="shared" si="0"/>
        <v>0.008958333331975155</v>
      </c>
      <c r="J23" s="15"/>
    </row>
    <row r="24" spans="1:10" ht="15">
      <c r="A24" s="11">
        <v>78</v>
      </c>
      <c r="B24" s="12">
        <v>22</v>
      </c>
      <c r="C24" s="13" t="s">
        <v>65</v>
      </c>
      <c r="D24" s="13" t="s">
        <v>66</v>
      </c>
      <c r="E24" s="14">
        <v>1985</v>
      </c>
      <c r="F24" s="13"/>
      <c r="G24" s="13" t="s">
        <v>14</v>
      </c>
      <c r="H24" s="22">
        <v>0.04010324073897209</v>
      </c>
      <c r="I24" s="22">
        <f t="shared" si="0"/>
        <v>0.010208333333139308</v>
      </c>
      <c r="J24" s="15"/>
    </row>
    <row r="25" spans="1:10" ht="15">
      <c r="A25" s="11">
        <v>53</v>
      </c>
      <c r="B25" s="12">
        <v>23</v>
      </c>
      <c r="C25" s="13" t="s">
        <v>63</v>
      </c>
      <c r="D25" s="13" t="s">
        <v>67</v>
      </c>
      <c r="E25" s="14">
        <v>1975</v>
      </c>
      <c r="F25" s="13" t="s">
        <v>40</v>
      </c>
      <c r="G25" s="13" t="s">
        <v>28</v>
      </c>
      <c r="H25" s="22">
        <v>0.04113333333225455</v>
      </c>
      <c r="I25" s="22">
        <f t="shared" si="0"/>
        <v>0.011238425926421769</v>
      </c>
      <c r="J25" s="15"/>
    </row>
    <row r="26" spans="1:10" ht="15">
      <c r="A26" s="11">
        <v>45</v>
      </c>
      <c r="B26" s="12">
        <v>24</v>
      </c>
      <c r="C26" s="13" t="s">
        <v>68</v>
      </c>
      <c r="D26" s="13" t="s">
        <v>69</v>
      </c>
      <c r="E26" s="14">
        <v>1988</v>
      </c>
      <c r="F26" s="13" t="s">
        <v>70</v>
      </c>
      <c r="G26" s="13" t="s">
        <v>14</v>
      </c>
      <c r="H26" s="22">
        <v>0.041214351847884245</v>
      </c>
      <c r="I26" s="22">
        <f t="shared" si="0"/>
        <v>0.011319444442051463</v>
      </c>
      <c r="J26" s="15"/>
    </row>
    <row r="27" spans="1:10" ht="15">
      <c r="A27" s="11">
        <v>22</v>
      </c>
      <c r="B27" s="12">
        <v>25</v>
      </c>
      <c r="C27" s="13" t="s">
        <v>71</v>
      </c>
      <c r="D27" s="13" t="s">
        <v>67</v>
      </c>
      <c r="E27" s="14">
        <v>1987</v>
      </c>
      <c r="F27" s="13" t="s">
        <v>72</v>
      </c>
      <c r="G27" s="13" t="s">
        <v>14</v>
      </c>
      <c r="H27" s="22">
        <v>0.0412606481477269</v>
      </c>
      <c r="I27" s="22">
        <f t="shared" si="0"/>
        <v>0.011365740741894115</v>
      </c>
      <c r="J27" s="15"/>
    </row>
    <row r="28" spans="1:10" ht="15">
      <c r="A28" s="11">
        <v>26</v>
      </c>
      <c r="B28" s="12">
        <v>26</v>
      </c>
      <c r="C28" s="17" t="s">
        <v>73</v>
      </c>
      <c r="D28" s="17" t="s">
        <v>39</v>
      </c>
      <c r="E28" s="18">
        <v>2005</v>
      </c>
      <c r="F28" s="17" t="s">
        <v>31</v>
      </c>
      <c r="G28" s="17" t="s">
        <v>24</v>
      </c>
      <c r="H28" s="22">
        <v>0.04197824074071832</v>
      </c>
      <c r="I28" s="22">
        <f t="shared" si="0"/>
        <v>0.012083333334885538</v>
      </c>
      <c r="J28" s="15"/>
    </row>
    <row r="29" spans="1:10" ht="15">
      <c r="A29" s="11">
        <v>20</v>
      </c>
      <c r="B29" s="12">
        <v>27</v>
      </c>
      <c r="C29" s="13" t="s">
        <v>74</v>
      </c>
      <c r="D29" s="13" t="s">
        <v>75</v>
      </c>
      <c r="E29" s="14">
        <v>1948</v>
      </c>
      <c r="F29" s="13" t="s">
        <v>76</v>
      </c>
      <c r="G29" s="13" t="s">
        <v>77</v>
      </c>
      <c r="H29" s="22">
        <v>0.042846296295465436</v>
      </c>
      <c r="I29" s="22">
        <f t="shared" si="0"/>
        <v>0.012951388889632653</v>
      </c>
      <c r="J29" s="15"/>
    </row>
    <row r="30" spans="1:10" ht="15">
      <c r="A30" s="11">
        <v>12</v>
      </c>
      <c r="B30" s="12">
        <v>28</v>
      </c>
      <c r="C30" s="13" t="s">
        <v>74</v>
      </c>
      <c r="D30" s="13" t="s">
        <v>75</v>
      </c>
      <c r="E30" s="14">
        <v>1976</v>
      </c>
      <c r="F30" s="13" t="s">
        <v>78</v>
      </c>
      <c r="G30" s="13" t="s">
        <v>28</v>
      </c>
      <c r="H30" s="22">
        <v>0.04285787036496913</v>
      </c>
      <c r="I30" s="22">
        <f t="shared" si="0"/>
        <v>0.012962962959136348</v>
      </c>
      <c r="J30" s="15"/>
    </row>
    <row r="31" spans="1:10" ht="15">
      <c r="A31" s="11">
        <v>38</v>
      </c>
      <c r="B31" s="12">
        <v>29</v>
      </c>
      <c r="C31" s="16" t="s">
        <v>79</v>
      </c>
      <c r="D31" s="16" t="s">
        <v>80</v>
      </c>
      <c r="E31" s="16">
        <v>1970</v>
      </c>
      <c r="F31" s="16" t="s">
        <v>81</v>
      </c>
      <c r="G31" s="16" t="s">
        <v>77</v>
      </c>
      <c r="H31" s="22">
        <v>0.04583240740612382</v>
      </c>
      <c r="I31" s="22">
        <f t="shared" si="0"/>
        <v>0.01593750000029104</v>
      </c>
      <c r="J31" s="15"/>
    </row>
    <row r="32" spans="1:10" ht="15">
      <c r="A32" s="11">
        <v>50</v>
      </c>
      <c r="B32" s="12">
        <v>30</v>
      </c>
      <c r="C32" s="16" t="s">
        <v>82</v>
      </c>
      <c r="D32" s="16" t="s">
        <v>83</v>
      </c>
      <c r="E32" s="16">
        <v>2007</v>
      </c>
      <c r="F32" s="16" t="s">
        <v>40</v>
      </c>
      <c r="G32" s="16" t="s">
        <v>53</v>
      </c>
      <c r="H32" s="22">
        <v>0.04695509259181563</v>
      </c>
      <c r="I32" s="22">
        <f t="shared" si="0"/>
        <v>0.017060185185982846</v>
      </c>
      <c r="J32" s="15"/>
    </row>
    <row r="33" spans="1:10" ht="15">
      <c r="A33" s="11">
        <v>82</v>
      </c>
      <c r="B33" s="12">
        <v>31</v>
      </c>
      <c r="C33" s="13" t="s">
        <v>84</v>
      </c>
      <c r="D33" s="13" t="s">
        <v>85</v>
      </c>
      <c r="E33" s="14">
        <v>2004</v>
      </c>
      <c r="F33" s="13" t="s">
        <v>86</v>
      </c>
      <c r="G33" s="13" t="s">
        <v>24</v>
      </c>
      <c r="H33" s="22">
        <v>0.0489342592554749</v>
      </c>
      <c r="I33" s="22">
        <f t="shared" si="0"/>
        <v>0.019039351849642117</v>
      </c>
      <c r="J33" s="15"/>
    </row>
    <row r="34" spans="1:10" ht="15">
      <c r="A34" s="11">
        <v>46</v>
      </c>
      <c r="B34" s="12">
        <v>32</v>
      </c>
      <c r="C34" s="16" t="s">
        <v>87</v>
      </c>
      <c r="D34" s="16" t="s">
        <v>46</v>
      </c>
      <c r="E34" s="16">
        <v>1974</v>
      </c>
      <c r="F34" s="16" t="s">
        <v>88</v>
      </c>
      <c r="G34" s="16" t="s">
        <v>28</v>
      </c>
      <c r="H34" s="22">
        <v>0.04960555555589963</v>
      </c>
      <c r="I34" s="22">
        <f t="shared" si="0"/>
        <v>0.019710648150066845</v>
      </c>
      <c r="J34" s="15"/>
    </row>
    <row r="35" spans="1:10" ht="15">
      <c r="A35" s="11">
        <v>4</v>
      </c>
      <c r="B35" s="12">
        <v>33</v>
      </c>
      <c r="C35" s="13" t="s">
        <v>89</v>
      </c>
      <c r="D35" s="13" t="s">
        <v>30</v>
      </c>
      <c r="E35" s="14">
        <v>1984</v>
      </c>
      <c r="F35" s="13"/>
      <c r="G35" s="13" t="s">
        <v>14</v>
      </c>
      <c r="H35" s="22">
        <v>0.050624074072402436</v>
      </c>
      <c r="I35" s="22">
        <f t="shared" si="0"/>
        <v>0.020729166666569654</v>
      </c>
      <c r="J35" s="15"/>
    </row>
    <row r="36" spans="1:10" ht="15">
      <c r="A36" s="11">
        <v>113</v>
      </c>
      <c r="B36" s="12">
        <v>34</v>
      </c>
      <c r="C36" s="13" t="s">
        <v>90</v>
      </c>
      <c r="D36" s="13" t="s">
        <v>30</v>
      </c>
      <c r="E36" s="14">
        <v>1994</v>
      </c>
      <c r="F36" s="13" t="s">
        <v>91</v>
      </c>
      <c r="G36" s="13" t="s">
        <v>14</v>
      </c>
      <c r="H36" s="22">
        <v>0.052626388882345054</v>
      </c>
      <c r="I36" s="22">
        <f t="shared" si="0"/>
        <v>0.022731481476512272</v>
      </c>
      <c r="J36" s="15"/>
    </row>
    <row r="37" spans="1:10" ht="15">
      <c r="A37" s="11">
        <v>58</v>
      </c>
      <c r="B37" s="12">
        <v>35</v>
      </c>
      <c r="C37" s="13" t="s">
        <v>92</v>
      </c>
      <c r="D37" s="13" t="s">
        <v>93</v>
      </c>
      <c r="E37" s="14">
        <v>2006</v>
      </c>
      <c r="F37" s="13" t="s">
        <v>31</v>
      </c>
      <c r="G37" s="13" t="s">
        <v>94</v>
      </c>
      <c r="H37" s="22">
        <v>0.05350601851387182</v>
      </c>
      <c r="I37" s="22">
        <f t="shared" si="0"/>
        <v>0.02361111110803904</v>
      </c>
      <c r="J37" s="15"/>
    </row>
    <row r="38" spans="1:10" ht="15">
      <c r="A38" s="11">
        <v>57</v>
      </c>
      <c r="B38" s="12">
        <v>36</v>
      </c>
      <c r="C38" s="13" t="s">
        <v>95</v>
      </c>
      <c r="D38" s="13" t="s">
        <v>96</v>
      </c>
      <c r="E38" s="14">
        <v>2005</v>
      </c>
      <c r="F38" s="13" t="s">
        <v>31</v>
      </c>
      <c r="G38" s="13" t="s">
        <v>94</v>
      </c>
      <c r="H38" s="22">
        <v>0.05590185184701113</v>
      </c>
      <c r="I38" s="22">
        <f t="shared" si="0"/>
        <v>0.026006944441178348</v>
      </c>
      <c r="J38" s="15"/>
    </row>
    <row r="39" spans="1:10" ht="15">
      <c r="A39" s="11">
        <v>15</v>
      </c>
      <c r="B39" s="12">
        <v>37</v>
      </c>
      <c r="C39" s="17" t="s">
        <v>97</v>
      </c>
      <c r="D39" s="17" t="s">
        <v>98</v>
      </c>
      <c r="E39" s="18">
        <v>2007</v>
      </c>
      <c r="F39" s="17" t="s">
        <v>40</v>
      </c>
      <c r="G39" s="17" t="s">
        <v>53</v>
      </c>
      <c r="H39" s="22">
        <v>0.057695833333127666</v>
      </c>
      <c r="I39" s="22">
        <f t="shared" si="0"/>
        <v>0.027800925927294884</v>
      </c>
      <c r="J39" s="15"/>
    </row>
    <row r="40" spans="1:10" ht="15.75" thickBot="1">
      <c r="A40" s="19"/>
      <c r="B40" s="19"/>
      <c r="C40" s="19"/>
      <c r="D40" s="19"/>
      <c r="E40" s="20"/>
      <c r="F40" s="19"/>
      <c r="G40" s="19"/>
      <c r="H40" s="19"/>
      <c r="I40" s="19"/>
      <c r="J40" s="21"/>
    </row>
  </sheetData>
  <sheetProtection/>
  <protectedRanges>
    <protectedRange sqref="C38:D38 G38" name="Oblast1_3"/>
    <protectedRange sqref="E38:F38" name="Oblast1_3_2_4"/>
    <protectedRange sqref="C7:D7 G7" name="Oblast1_1_1_1_31_1_1"/>
    <protectedRange sqref="F7" name="Oblast1_1_1_1_1_15_1_1"/>
    <protectedRange sqref="E7" name="Oblast1_1_1_1_2_16_1_1"/>
    <protectedRange sqref="C31:D31 G31" name="Oblast1_3_1_1_1"/>
    <protectedRange sqref="E31:F31" name="Oblast1_3_2_1_1_2"/>
    <protectedRange sqref="C36:D36 G36" name="Oblast1_3_3"/>
    <protectedRange sqref="E36:F36" name="Oblast1_3_2_2"/>
    <protectedRange sqref="F25" name="Oblast1_1_1_1_1_9_1_1_1_1_1"/>
    <protectedRange sqref="C5:D5 G5" name="Oblast1_1_1_1_33_1_1"/>
    <protectedRange sqref="F5" name="Oblast1_1_1_1_1_17_1_1"/>
    <protectedRange sqref="E5" name="Oblast1_1_1_1_2_18_1_1"/>
    <protectedRange sqref="C13:D13 G13" name="Oblast1_1_1_1_15_1_1"/>
    <protectedRange sqref="F13" name="Oblast1_1_1_1_1_9_1_1"/>
    <protectedRange sqref="E13" name="Oblast1_1_1_1_2_10_1_1"/>
    <protectedRange sqref="C3:D3" name="Oblast1_1_1_1_35_1"/>
    <protectedRange sqref="F3" name="Oblast1_1_1_1_1_19_1"/>
    <protectedRange sqref="E3" name="Oblast1_1_1_1_2_21_1"/>
    <protectedRange sqref="C34:D34 G34" name="Oblast1_3_1_1_3_1_2"/>
    <protectedRange sqref="E34:F34" name="Oblast1_3_2_1_3_1_2"/>
    <protectedRange sqref="C35:D35 G35" name="Oblast1_3_1_1_1_4_1"/>
    <protectedRange sqref="E35" name="Oblast1_3_2_1_1_4_1"/>
    <protectedRange sqref="F35" name="Oblast1_1_1_1_5_1_1_3_1"/>
    <protectedRange sqref="C4:D4 G4" name="Oblast1_1_1_1_34_1_1"/>
    <protectedRange sqref="F4" name="Oblast1_1_1_1_1_18_1_1"/>
    <protectedRange sqref="E4" name="Oblast1_1_1_1_2_19_1_1"/>
    <protectedRange sqref="C37:D37 G37" name="Oblast1_3_3_1"/>
    <protectedRange sqref="E37:F37" name="Oblast1_3_2_2_1"/>
    <protectedRange sqref="C11:D11 G11" name="Oblast1_1_1_1_21_1_1"/>
    <protectedRange sqref="F11" name="Oblast1_1_1_1_1_11_1_1"/>
    <protectedRange sqref="E11" name="Oblast1_1_1_1_2_12_1_1"/>
    <protectedRange sqref="C30:D30 G30" name="Oblast1_3_1_1_1_2"/>
    <protectedRange sqref="E30:F30" name="Oblast1_3_2_1_1_3"/>
    <protectedRange sqref="C8:D8 G8" name="Oblast1_1_1_1_15_1_1_2_1"/>
    <protectedRange sqref="F8" name="Oblast1_1_1_1_1_9_1_1_2_1"/>
    <protectedRange sqref="E8" name="Oblast1_1_1_1_2_10_1_1_2_1"/>
    <protectedRange sqref="C12:D12 G12" name="Oblast1_1_1_1_15_1_1_1"/>
    <protectedRange sqref="F12" name="Oblast1_1_1_1_1_9_1_1_1"/>
    <protectedRange sqref="E12" name="Oblast1_1_1_1_2_10_1_1_1"/>
    <protectedRange sqref="C9:D9 G9" name="Oblast1_1_1_1_28_1_1"/>
    <protectedRange sqref="F9" name="Oblast1_1_1_1_1_13_1_1"/>
    <protectedRange sqref="E9" name="Oblast1_1_1_1_2_14_1_1"/>
    <protectedRange sqref="C33:D33 G33" name="Oblast1_3_1_1_3_1_1"/>
    <protectedRange sqref="E33:F33" name="Oblast1_3_2_1_3_1_1"/>
    <protectedRange sqref="C15:D15" name="Oblast1_3_1_1_1_1_1"/>
    <protectedRange sqref="E15" name="Oblast1_3_2_1_1_1_1"/>
    <protectedRange sqref="C32:D32 G32" name="Oblast1_3_1_1_1_4"/>
    <protectedRange sqref="E32:F32" name="Oblast1_3_2_1_1_4"/>
    <protectedRange sqref="C10:D10 G10" name="Oblast1_1_1_1_27_1_1"/>
    <protectedRange sqref="F10" name="Oblast1_1_1_1_1_12_1_1"/>
    <protectedRange sqref="E10" name="Oblast1_1_1_1_2_13_1_1"/>
    <protectedRange sqref="C6:D6 G6" name="Oblast1_1_1_1_32_1_1"/>
    <protectedRange sqref="F6" name="Oblast1_1_1_1_1_16_1_1"/>
    <protectedRange sqref="E6" name="Oblast1_1_1_1_2_17_1_1"/>
    <protectedRange sqref="C17:D17 G17" name="Oblast1_1_1_1_34_1_1_2"/>
    <protectedRange sqref="F17" name="Oblast1_1_1_1_1_18_1_1_2"/>
    <protectedRange sqref="E17" name="Oblast1_1_1_1_2_19_1_1_2"/>
  </protectedRanges>
  <mergeCells count="1">
    <mergeCell ref="B1:G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3" max="3" width="12.8515625" style="0" customWidth="1"/>
    <col min="6" max="6" width="17.28125" style="0" customWidth="1"/>
    <col min="8" max="9" width="11.28125" style="0" customWidth="1"/>
  </cols>
  <sheetData>
    <row r="1" spans="1:11" ht="26.25">
      <c r="A1" s="1" t="s">
        <v>0</v>
      </c>
      <c r="B1" s="24" t="s">
        <v>1</v>
      </c>
      <c r="C1" s="24"/>
      <c r="D1" s="24"/>
      <c r="E1" s="24"/>
      <c r="F1" s="24"/>
      <c r="G1" s="24"/>
      <c r="H1" s="2"/>
      <c r="I1" s="3"/>
      <c r="J1" s="3"/>
      <c r="K1" s="4"/>
    </row>
    <row r="2" spans="1:11" ht="30">
      <c r="A2" s="5" t="s">
        <v>2</v>
      </c>
      <c r="B2" s="6" t="s">
        <v>3</v>
      </c>
      <c r="C2" s="6" t="s">
        <v>4</v>
      </c>
      <c r="D2" s="6" t="s">
        <v>5</v>
      </c>
      <c r="E2" s="7" t="s">
        <v>6</v>
      </c>
      <c r="F2" s="6" t="s">
        <v>7</v>
      </c>
      <c r="G2" s="6" t="s">
        <v>8</v>
      </c>
      <c r="H2" s="8" t="s">
        <v>9</v>
      </c>
      <c r="I2" s="9" t="s">
        <v>99</v>
      </c>
      <c r="J2" s="9" t="s">
        <v>10</v>
      </c>
      <c r="K2" s="10"/>
    </row>
    <row r="3" spans="1:11" ht="15">
      <c r="A3" s="11">
        <v>48</v>
      </c>
      <c r="B3" s="12">
        <v>1</v>
      </c>
      <c r="C3" s="16" t="s">
        <v>51</v>
      </c>
      <c r="D3" s="16" t="s">
        <v>52</v>
      </c>
      <c r="E3" s="16">
        <v>2006</v>
      </c>
      <c r="F3" s="16" t="s">
        <v>40</v>
      </c>
      <c r="G3" s="16" t="s">
        <v>53</v>
      </c>
      <c r="H3" s="22">
        <v>0.0359249999964959</v>
      </c>
      <c r="I3" s="22">
        <f>H3-$H$3</f>
        <v>0</v>
      </c>
      <c r="J3" s="23">
        <v>30</v>
      </c>
      <c r="K3" s="15"/>
    </row>
    <row r="4" spans="1:11" ht="15">
      <c r="A4" s="11">
        <v>8</v>
      </c>
      <c r="B4" s="12">
        <v>2</v>
      </c>
      <c r="C4" s="13" t="s">
        <v>63</v>
      </c>
      <c r="D4" s="13" t="s">
        <v>64</v>
      </c>
      <c r="E4" s="14">
        <v>2007</v>
      </c>
      <c r="F4" s="13" t="s">
        <v>40</v>
      </c>
      <c r="G4" s="13" t="s">
        <v>53</v>
      </c>
      <c r="H4" s="22">
        <v>0.03885324073780794</v>
      </c>
      <c r="I4" s="22">
        <f>H4-$H$3</f>
        <v>0.002928240741312038</v>
      </c>
      <c r="J4" s="23">
        <v>25</v>
      </c>
      <c r="K4" s="15"/>
    </row>
    <row r="5" spans="1:11" ht="15">
      <c r="A5" s="11">
        <v>50</v>
      </c>
      <c r="B5" s="12">
        <v>3</v>
      </c>
      <c r="C5" s="16" t="s">
        <v>82</v>
      </c>
      <c r="D5" s="16" t="s">
        <v>83</v>
      </c>
      <c r="E5" s="16">
        <v>2007</v>
      </c>
      <c r="F5" s="16" t="s">
        <v>40</v>
      </c>
      <c r="G5" s="16" t="s">
        <v>53</v>
      </c>
      <c r="H5" s="22">
        <v>0.04695509259181563</v>
      </c>
      <c r="I5" s="22">
        <f>H5-$H$3</f>
        <v>0.01103009259531973</v>
      </c>
      <c r="J5" s="23">
        <v>20</v>
      </c>
      <c r="K5" s="15"/>
    </row>
    <row r="6" spans="1:11" ht="15">
      <c r="A6" s="11">
        <v>15</v>
      </c>
      <c r="B6" s="12">
        <v>4</v>
      </c>
      <c r="C6" s="13" t="s">
        <v>97</v>
      </c>
      <c r="D6" s="13" t="s">
        <v>98</v>
      </c>
      <c r="E6" s="14">
        <v>2007</v>
      </c>
      <c r="F6" s="13" t="s">
        <v>40</v>
      </c>
      <c r="G6" s="13" t="s">
        <v>53</v>
      </c>
      <c r="H6" s="22">
        <v>0.057695833333127666</v>
      </c>
      <c r="I6" s="22">
        <f>H6-$H$3</f>
        <v>0.021770833336631767</v>
      </c>
      <c r="J6" s="23">
        <v>18</v>
      </c>
      <c r="K6" s="15"/>
    </row>
    <row r="7" spans="1:11" ht="15">
      <c r="A7" s="11">
        <v>16</v>
      </c>
      <c r="B7" s="12">
        <v>1</v>
      </c>
      <c r="C7" s="13" t="s">
        <v>21</v>
      </c>
      <c r="D7" s="13" t="s">
        <v>22</v>
      </c>
      <c r="E7" s="14">
        <v>2002</v>
      </c>
      <c r="F7" s="13" t="s">
        <v>23</v>
      </c>
      <c r="G7" s="13" t="s">
        <v>24</v>
      </c>
      <c r="H7" s="22">
        <v>0.031214351845846977</v>
      </c>
      <c r="I7" s="22">
        <f>H7-$H$7</f>
        <v>0</v>
      </c>
      <c r="J7" s="23">
        <v>30</v>
      </c>
      <c r="K7" s="15"/>
    </row>
    <row r="8" spans="1:11" ht="15">
      <c r="A8" s="11">
        <v>17</v>
      </c>
      <c r="B8" s="12">
        <v>2</v>
      </c>
      <c r="C8" s="13" t="s">
        <v>43</v>
      </c>
      <c r="D8" s="13" t="s">
        <v>44</v>
      </c>
      <c r="E8" s="14">
        <v>2003</v>
      </c>
      <c r="F8" s="13" t="s">
        <v>37</v>
      </c>
      <c r="G8" s="13" t="s">
        <v>24</v>
      </c>
      <c r="H8" s="22">
        <v>0.034779166664520744</v>
      </c>
      <c r="I8" s="22">
        <f>H8-$H$7</f>
        <v>0.003564814818673767</v>
      </c>
      <c r="J8" s="23">
        <v>25</v>
      </c>
      <c r="K8" s="15"/>
    </row>
    <row r="9" spans="1:11" ht="15">
      <c r="A9" s="11">
        <v>21</v>
      </c>
      <c r="B9" s="12">
        <v>3</v>
      </c>
      <c r="C9" s="13" t="s">
        <v>47</v>
      </c>
      <c r="D9" s="13" t="s">
        <v>30</v>
      </c>
      <c r="E9" s="14">
        <v>2004</v>
      </c>
      <c r="F9" s="13" t="s">
        <v>48</v>
      </c>
      <c r="G9" s="13" t="s">
        <v>24</v>
      </c>
      <c r="H9" s="22">
        <v>0.03514953703415813</v>
      </c>
      <c r="I9" s="22">
        <f>H9-$H$7</f>
        <v>0.003935185188311152</v>
      </c>
      <c r="J9" s="23">
        <v>20</v>
      </c>
      <c r="K9" s="15"/>
    </row>
    <row r="10" spans="1:11" ht="15">
      <c r="A10" s="11">
        <v>112</v>
      </c>
      <c r="B10" s="12">
        <v>4</v>
      </c>
      <c r="C10" s="13" t="s">
        <v>60</v>
      </c>
      <c r="D10" s="13" t="s">
        <v>36</v>
      </c>
      <c r="E10" s="14">
        <v>2003</v>
      </c>
      <c r="F10" s="13" t="s">
        <v>31</v>
      </c>
      <c r="G10" s="13" t="s">
        <v>24</v>
      </c>
      <c r="H10" s="22">
        <v>0.03812407406803686</v>
      </c>
      <c r="I10" s="22">
        <f>H10-$H$7</f>
        <v>0.006909722222189885</v>
      </c>
      <c r="J10" s="23">
        <v>18</v>
      </c>
      <c r="K10" s="15"/>
    </row>
    <row r="11" spans="1:11" ht="15">
      <c r="A11" s="11">
        <v>26</v>
      </c>
      <c r="B11" s="12">
        <v>5</v>
      </c>
      <c r="C11" s="13" t="s">
        <v>73</v>
      </c>
      <c r="D11" s="13" t="s">
        <v>39</v>
      </c>
      <c r="E11" s="14">
        <v>2005</v>
      </c>
      <c r="F11" s="13" t="s">
        <v>31</v>
      </c>
      <c r="G11" s="13" t="s">
        <v>24</v>
      </c>
      <c r="H11" s="22">
        <v>0.04197824074071832</v>
      </c>
      <c r="I11" s="22">
        <f>H11-$H$7</f>
        <v>0.010763888894871343</v>
      </c>
      <c r="J11" s="23">
        <v>17</v>
      </c>
      <c r="K11" s="15"/>
    </row>
    <row r="12" spans="1:11" ht="15">
      <c r="A12" s="11">
        <v>82</v>
      </c>
      <c r="B12" s="12">
        <v>6</v>
      </c>
      <c r="C12" s="13" t="s">
        <v>84</v>
      </c>
      <c r="D12" s="13" t="s">
        <v>85</v>
      </c>
      <c r="E12" s="14">
        <v>2004</v>
      </c>
      <c r="F12" s="13" t="s">
        <v>86</v>
      </c>
      <c r="G12" s="13" t="s">
        <v>24</v>
      </c>
      <c r="H12" s="22">
        <v>0.0489342592554749</v>
      </c>
      <c r="I12" s="22">
        <f>H12-$H$7</f>
        <v>0.017719907409627922</v>
      </c>
      <c r="J12" s="23">
        <v>16</v>
      </c>
      <c r="K12" s="15"/>
    </row>
    <row r="13" spans="1:11" ht="15">
      <c r="A13" s="11">
        <v>2</v>
      </c>
      <c r="B13" s="12">
        <v>1</v>
      </c>
      <c r="C13" s="13" t="s">
        <v>11</v>
      </c>
      <c r="D13" s="13" t="s">
        <v>12</v>
      </c>
      <c r="E13" s="14">
        <v>1998</v>
      </c>
      <c r="F13" s="13" t="s">
        <v>13</v>
      </c>
      <c r="G13" s="13" t="s">
        <v>14</v>
      </c>
      <c r="H13" s="22">
        <v>0.029894907405832782</v>
      </c>
      <c r="I13" s="22">
        <f>H13-$H$13</f>
        <v>0</v>
      </c>
      <c r="J13" s="23">
        <v>30</v>
      </c>
      <c r="K13" s="15"/>
    </row>
    <row r="14" spans="1:11" ht="15">
      <c r="A14" s="11">
        <v>111</v>
      </c>
      <c r="B14" s="12">
        <v>2</v>
      </c>
      <c r="C14" s="13" t="s">
        <v>15</v>
      </c>
      <c r="D14" s="13" t="s">
        <v>16</v>
      </c>
      <c r="E14" s="14">
        <v>1999</v>
      </c>
      <c r="F14" s="13" t="s">
        <v>17</v>
      </c>
      <c r="G14" s="13" t="s">
        <v>14</v>
      </c>
      <c r="H14" s="22">
        <v>0.030265277775470167</v>
      </c>
      <c r="I14" s="22">
        <f aca="true" t="shared" si="0" ref="I14:I28">H14-$H$13</f>
        <v>0.000370370369637385</v>
      </c>
      <c r="J14" s="23">
        <v>25</v>
      </c>
      <c r="K14" s="15"/>
    </row>
    <row r="15" spans="1:11" ht="15">
      <c r="A15" s="11">
        <v>35</v>
      </c>
      <c r="B15" s="12">
        <v>3</v>
      </c>
      <c r="C15" s="13" t="s">
        <v>18</v>
      </c>
      <c r="D15" s="13" t="s">
        <v>19</v>
      </c>
      <c r="E15" s="14">
        <v>1996</v>
      </c>
      <c r="F15" s="13" t="s">
        <v>20</v>
      </c>
      <c r="G15" s="13" t="s">
        <v>14</v>
      </c>
      <c r="H15" s="22">
        <v>0.03108703703765059</v>
      </c>
      <c r="I15" s="22">
        <f t="shared" si="0"/>
        <v>0.0011921296318178065</v>
      </c>
      <c r="J15" s="23">
        <v>20</v>
      </c>
      <c r="K15" s="15"/>
    </row>
    <row r="16" spans="1:11" ht="15">
      <c r="A16" s="11">
        <v>28</v>
      </c>
      <c r="B16" s="12">
        <v>4</v>
      </c>
      <c r="C16" s="13" t="s">
        <v>29</v>
      </c>
      <c r="D16" s="13" t="s">
        <v>30</v>
      </c>
      <c r="E16" s="14">
        <v>1996</v>
      </c>
      <c r="F16" s="13" t="s">
        <v>31</v>
      </c>
      <c r="G16" s="13" t="s">
        <v>14</v>
      </c>
      <c r="H16" s="22">
        <v>0.032371759254601784</v>
      </c>
      <c r="I16" s="22">
        <f t="shared" si="0"/>
        <v>0.0024768518487690017</v>
      </c>
      <c r="J16" s="23">
        <v>18</v>
      </c>
      <c r="K16" s="15"/>
    </row>
    <row r="17" spans="1:11" ht="15">
      <c r="A17" s="11">
        <v>18</v>
      </c>
      <c r="B17" s="12">
        <v>5</v>
      </c>
      <c r="C17" s="13" t="s">
        <v>35</v>
      </c>
      <c r="D17" s="13" t="s">
        <v>36</v>
      </c>
      <c r="E17" s="14">
        <v>1997</v>
      </c>
      <c r="F17" s="13" t="s">
        <v>37</v>
      </c>
      <c r="G17" s="13" t="s">
        <v>14</v>
      </c>
      <c r="H17" s="22">
        <v>0.033714351848175284</v>
      </c>
      <c r="I17" s="22">
        <f t="shared" si="0"/>
        <v>0.003819444442342501</v>
      </c>
      <c r="J17" s="23">
        <v>17</v>
      </c>
      <c r="K17" s="15"/>
    </row>
    <row r="18" spans="1:11" ht="15">
      <c r="A18" s="11">
        <v>10</v>
      </c>
      <c r="B18" s="12">
        <v>6</v>
      </c>
      <c r="C18" s="13" t="s">
        <v>41</v>
      </c>
      <c r="D18" s="13" t="s">
        <v>16</v>
      </c>
      <c r="E18" s="14">
        <v>1981</v>
      </c>
      <c r="F18" s="13" t="s">
        <v>42</v>
      </c>
      <c r="G18" s="13" t="s">
        <v>14</v>
      </c>
      <c r="H18" s="22">
        <v>0.0346171296259854</v>
      </c>
      <c r="I18" s="22">
        <f t="shared" si="0"/>
        <v>0.0047222222201526165</v>
      </c>
      <c r="J18" s="23">
        <v>16</v>
      </c>
      <c r="K18" s="15"/>
    </row>
    <row r="19" spans="1:11" ht="15">
      <c r="A19" s="11">
        <v>94</v>
      </c>
      <c r="B19" s="12">
        <v>7</v>
      </c>
      <c r="C19" s="13" t="s">
        <v>49</v>
      </c>
      <c r="D19" s="13" t="s">
        <v>36</v>
      </c>
      <c r="E19" s="14">
        <v>1997</v>
      </c>
      <c r="F19" s="13" t="s">
        <v>50</v>
      </c>
      <c r="G19" s="13" t="s">
        <v>14</v>
      </c>
      <c r="H19" s="22">
        <v>0.0358208333273069</v>
      </c>
      <c r="I19" s="22">
        <f t="shared" si="0"/>
        <v>0.005925925921474118</v>
      </c>
      <c r="J19" s="23">
        <v>15</v>
      </c>
      <c r="K19" s="15"/>
    </row>
    <row r="20" spans="1:11" ht="15">
      <c r="A20" s="11">
        <v>31</v>
      </c>
      <c r="B20" s="12">
        <v>8</v>
      </c>
      <c r="C20" s="13" t="s">
        <v>54</v>
      </c>
      <c r="D20" s="13" t="s">
        <v>55</v>
      </c>
      <c r="E20" s="14">
        <v>1998</v>
      </c>
      <c r="F20" s="13"/>
      <c r="G20" s="13" t="s">
        <v>14</v>
      </c>
      <c r="H20" s="22">
        <v>0.036225925920007285</v>
      </c>
      <c r="I20" s="22">
        <f t="shared" si="0"/>
        <v>0.006331018514174502</v>
      </c>
      <c r="J20" s="23">
        <v>14</v>
      </c>
      <c r="K20" s="15"/>
    </row>
    <row r="21" spans="1:11" ht="15">
      <c r="A21" s="11">
        <v>13</v>
      </c>
      <c r="B21" s="12">
        <v>9</v>
      </c>
      <c r="C21" s="16" t="s">
        <v>56</v>
      </c>
      <c r="D21" s="16" t="s">
        <v>57</v>
      </c>
      <c r="E21" s="16">
        <v>1982</v>
      </c>
      <c r="F21" s="13" t="s">
        <v>58</v>
      </c>
      <c r="G21" s="13" t="s">
        <v>14</v>
      </c>
      <c r="H21" s="22">
        <v>0.03627222221984994</v>
      </c>
      <c r="I21" s="22">
        <f t="shared" si="0"/>
        <v>0.006377314814017154</v>
      </c>
      <c r="J21" s="23">
        <v>13</v>
      </c>
      <c r="K21" s="15"/>
    </row>
    <row r="22" spans="1:11" ht="15">
      <c r="A22" s="11">
        <v>30</v>
      </c>
      <c r="B22" s="12">
        <v>10</v>
      </c>
      <c r="C22" s="13" t="s">
        <v>59</v>
      </c>
      <c r="D22" s="13" t="s">
        <v>30</v>
      </c>
      <c r="E22" s="14">
        <v>1983</v>
      </c>
      <c r="F22" s="13"/>
      <c r="G22" s="13" t="s">
        <v>14</v>
      </c>
      <c r="H22" s="22">
        <v>0.03657314814336132</v>
      </c>
      <c r="I22" s="22">
        <f t="shared" si="0"/>
        <v>0.00667824073752854</v>
      </c>
      <c r="J22" s="23">
        <v>12</v>
      </c>
      <c r="K22" s="15"/>
    </row>
    <row r="23" spans="1:11" ht="15">
      <c r="A23" s="11">
        <v>109</v>
      </c>
      <c r="B23" s="12">
        <v>11</v>
      </c>
      <c r="C23" s="13" t="s">
        <v>61</v>
      </c>
      <c r="D23" s="13" t="s">
        <v>62</v>
      </c>
      <c r="E23" s="14">
        <v>1995</v>
      </c>
      <c r="F23" s="13"/>
      <c r="G23" s="13" t="s">
        <v>14</v>
      </c>
      <c r="H23" s="22">
        <v>0.0384018518452649</v>
      </c>
      <c r="I23" s="22">
        <f t="shared" si="0"/>
        <v>0.008506944439432118</v>
      </c>
      <c r="J23" s="23">
        <v>11</v>
      </c>
      <c r="K23" s="15"/>
    </row>
    <row r="24" spans="1:11" ht="15">
      <c r="A24" s="11">
        <v>78</v>
      </c>
      <c r="B24" s="12">
        <v>12</v>
      </c>
      <c r="C24" s="13" t="s">
        <v>65</v>
      </c>
      <c r="D24" s="13" t="s">
        <v>66</v>
      </c>
      <c r="E24" s="14">
        <v>1985</v>
      </c>
      <c r="F24" s="13"/>
      <c r="G24" s="13" t="s">
        <v>14</v>
      </c>
      <c r="H24" s="22">
        <v>0.04010324073897209</v>
      </c>
      <c r="I24" s="22">
        <f t="shared" si="0"/>
        <v>0.010208333333139308</v>
      </c>
      <c r="J24" s="23">
        <v>10</v>
      </c>
      <c r="K24" s="15"/>
    </row>
    <row r="25" spans="1:11" ht="15">
      <c r="A25" s="11">
        <v>45</v>
      </c>
      <c r="B25" s="12">
        <v>13</v>
      </c>
      <c r="C25" s="13" t="s">
        <v>68</v>
      </c>
      <c r="D25" s="13" t="s">
        <v>69</v>
      </c>
      <c r="E25" s="14">
        <v>1988</v>
      </c>
      <c r="F25" s="13" t="s">
        <v>70</v>
      </c>
      <c r="G25" s="13" t="s">
        <v>14</v>
      </c>
      <c r="H25" s="22">
        <v>0.041214351847884245</v>
      </c>
      <c r="I25" s="22">
        <f t="shared" si="0"/>
        <v>0.011319444442051463</v>
      </c>
      <c r="J25" s="23">
        <v>9</v>
      </c>
      <c r="K25" s="15"/>
    </row>
    <row r="26" spans="1:11" ht="15">
      <c r="A26" s="11">
        <v>22</v>
      </c>
      <c r="B26" s="12">
        <v>14</v>
      </c>
      <c r="C26" s="13" t="s">
        <v>71</v>
      </c>
      <c r="D26" s="13" t="s">
        <v>67</v>
      </c>
      <c r="E26" s="14">
        <v>1987</v>
      </c>
      <c r="F26" s="13" t="s">
        <v>72</v>
      </c>
      <c r="G26" s="13" t="s">
        <v>14</v>
      </c>
      <c r="H26" s="22">
        <v>0.0412606481477269</v>
      </c>
      <c r="I26" s="22">
        <f t="shared" si="0"/>
        <v>0.011365740741894115</v>
      </c>
      <c r="J26" s="23">
        <v>8</v>
      </c>
      <c r="K26" s="15"/>
    </row>
    <row r="27" spans="1:11" ht="15">
      <c r="A27" s="11">
        <v>4</v>
      </c>
      <c r="B27" s="12">
        <v>15</v>
      </c>
      <c r="C27" s="13" t="s">
        <v>89</v>
      </c>
      <c r="D27" s="13" t="s">
        <v>30</v>
      </c>
      <c r="E27" s="14">
        <v>1984</v>
      </c>
      <c r="F27" s="13"/>
      <c r="G27" s="13" t="s">
        <v>14</v>
      </c>
      <c r="H27" s="22">
        <v>0.050624074072402436</v>
      </c>
      <c r="I27" s="22">
        <f t="shared" si="0"/>
        <v>0.020729166666569654</v>
      </c>
      <c r="J27" s="23">
        <v>7</v>
      </c>
      <c r="K27" s="15"/>
    </row>
    <row r="28" spans="1:11" ht="15">
      <c r="A28" s="11">
        <v>113</v>
      </c>
      <c r="B28" s="12">
        <v>16</v>
      </c>
      <c r="C28" s="17" t="s">
        <v>90</v>
      </c>
      <c r="D28" s="17" t="s">
        <v>30</v>
      </c>
      <c r="E28" s="18">
        <v>1994</v>
      </c>
      <c r="F28" s="17" t="s">
        <v>91</v>
      </c>
      <c r="G28" s="17" t="s">
        <v>14</v>
      </c>
      <c r="H28" s="22">
        <v>0.052626388882345054</v>
      </c>
      <c r="I28" s="22">
        <f t="shared" si="0"/>
        <v>0.022731481476512272</v>
      </c>
      <c r="J28" s="23">
        <v>6</v>
      </c>
      <c r="K28" s="15"/>
    </row>
    <row r="29" spans="1:11" ht="15">
      <c r="A29" s="11">
        <v>9</v>
      </c>
      <c r="B29" s="12">
        <v>1</v>
      </c>
      <c r="C29" s="13" t="s">
        <v>25</v>
      </c>
      <c r="D29" s="13" t="s">
        <v>26</v>
      </c>
      <c r="E29" s="14">
        <v>1979</v>
      </c>
      <c r="F29" s="13" t="s">
        <v>27</v>
      </c>
      <c r="G29" s="13" t="s">
        <v>28</v>
      </c>
      <c r="H29" s="22">
        <v>0.03146898147679167</v>
      </c>
      <c r="I29" s="22">
        <f>H29-$H$29</f>
        <v>0</v>
      </c>
      <c r="J29" s="23">
        <v>30</v>
      </c>
      <c r="K29" s="15"/>
    </row>
    <row r="30" spans="1:11" ht="15">
      <c r="A30" s="11">
        <v>6</v>
      </c>
      <c r="B30" s="12">
        <v>2</v>
      </c>
      <c r="C30" s="13" t="s">
        <v>32</v>
      </c>
      <c r="D30" s="13" t="s">
        <v>33</v>
      </c>
      <c r="E30" s="14">
        <v>1978</v>
      </c>
      <c r="F30" s="13" t="s">
        <v>34</v>
      </c>
      <c r="G30" s="13" t="s">
        <v>28</v>
      </c>
      <c r="H30" s="22">
        <v>0.032834722216648515</v>
      </c>
      <c r="I30" s="22">
        <f aca="true" t="shared" si="1" ref="I30:I35">H30-$H$29</f>
        <v>0.0013657407398568466</v>
      </c>
      <c r="J30" s="23">
        <v>25</v>
      </c>
      <c r="K30" s="15"/>
    </row>
    <row r="31" spans="1:11" ht="15">
      <c r="A31" s="11">
        <v>19</v>
      </c>
      <c r="B31" s="12">
        <v>3</v>
      </c>
      <c r="C31" s="13" t="s">
        <v>38</v>
      </c>
      <c r="D31" s="13" t="s">
        <v>39</v>
      </c>
      <c r="E31" s="14">
        <v>1975</v>
      </c>
      <c r="F31" s="13" t="s">
        <v>40</v>
      </c>
      <c r="G31" s="13" t="s">
        <v>28</v>
      </c>
      <c r="H31" s="22">
        <v>0.03380694444058463</v>
      </c>
      <c r="I31" s="22">
        <f t="shared" si="1"/>
        <v>0.002337962963792961</v>
      </c>
      <c r="J31" s="23">
        <v>20</v>
      </c>
      <c r="K31" s="15"/>
    </row>
    <row r="32" spans="1:11" ht="15">
      <c r="A32" s="11">
        <v>7</v>
      </c>
      <c r="B32" s="12">
        <v>4</v>
      </c>
      <c r="C32" s="13" t="s">
        <v>45</v>
      </c>
      <c r="D32" s="13" t="s">
        <v>46</v>
      </c>
      <c r="E32" s="14">
        <v>1979</v>
      </c>
      <c r="F32" s="13" t="s">
        <v>34</v>
      </c>
      <c r="G32" s="13" t="s">
        <v>28</v>
      </c>
      <c r="H32" s="22">
        <v>0.034999074072402436</v>
      </c>
      <c r="I32" s="22">
        <f t="shared" si="1"/>
        <v>0.0035300925956107676</v>
      </c>
      <c r="J32" s="23">
        <v>18</v>
      </c>
      <c r="K32" s="15"/>
    </row>
    <row r="33" spans="1:11" ht="15">
      <c r="A33" s="11">
        <v>53</v>
      </c>
      <c r="B33" s="12">
        <v>5</v>
      </c>
      <c r="C33" s="13" t="s">
        <v>63</v>
      </c>
      <c r="D33" s="13" t="s">
        <v>67</v>
      </c>
      <c r="E33" s="14">
        <v>1975</v>
      </c>
      <c r="F33" s="13" t="s">
        <v>40</v>
      </c>
      <c r="G33" s="13" t="s">
        <v>28</v>
      </c>
      <c r="H33" s="22">
        <v>0.04113333333225455</v>
      </c>
      <c r="I33" s="22">
        <f t="shared" si="1"/>
        <v>0.009664351855462883</v>
      </c>
      <c r="J33" s="23">
        <v>17</v>
      </c>
      <c r="K33" s="15"/>
    </row>
    <row r="34" spans="1:11" ht="15">
      <c r="A34" s="11">
        <v>12</v>
      </c>
      <c r="B34" s="12">
        <v>6</v>
      </c>
      <c r="C34" s="13" t="s">
        <v>74</v>
      </c>
      <c r="D34" s="13" t="s">
        <v>75</v>
      </c>
      <c r="E34" s="14">
        <v>1976</v>
      </c>
      <c r="F34" s="13" t="s">
        <v>78</v>
      </c>
      <c r="G34" s="13" t="s">
        <v>28</v>
      </c>
      <c r="H34" s="22">
        <v>0.04285787036496913</v>
      </c>
      <c r="I34" s="22">
        <f t="shared" si="1"/>
        <v>0.011388888888177462</v>
      </c>
      <c r="J34" s="23">
        <v>16</v>
      </c>
      <c r="K34" s="15"/>
    </row>
    <row r="35" spans="1:11" ht="15">
      <c r="A35" s="11">
        <v>46</v>
      </c>
      <c r="B35" s="12">
        <v>7</v>
      </c>
      <c r="C35" s="16" t="s">
        <v>87</v>
      </c>
      <c r="D35" s="16" t="s">
        <v>46</v>
      </c>
      <c r="E35" s="16">
        <v>1974</v>
      </c>
      <c r="F35" s="16" t="s">
        <v>88</v>
      </c>
      <c r="G35" s="16" t="s">
        <v>28</v>
      </c>
      <c r="H35" s="22">
        <v>0.04960555555589963</v>
      </c>
      <c r="I35" s="22">
        <f t="shared" si="1"/>
        <v>0.01813657407910796</v>
      </c>
      <c r="J35" s="23">
        <v>15</v>
      </c>
      <c r="K35" s="15"/>
    </row>
    <row r="36" spans="1:11" ht="15">
      <c r="A36" s="11">
        <v>20</v>
      </c>
      <c r="B36" s="12">
        <v>1</v>
      </c>
      <c r="C36" s="13" t="s">
        <v>74</v>
      </c>
      <c r="D36" s="13" t="s">
        <v>75</v>
      </c>
      <c r="E36" s="14">
        <v>1948</v>
      </c>
      <c r="F36" s="13" t="s">
        <v>76</v>
      </c>
      <c r="G36" s="13" t="s">
        <v>77</v>
      </c>
      <c r="H36" s="22">
        <v>0.042846296295465436</v>
      </c>
      <c r="I36" s="22">
        <f>H36-$H$36</f>
        <v>0</v>
      </c>
      <c r="J36" s="23">
        <v>30</v>
      </c>
      <c r="K36" s="15"/>
    </row>
    <row r="37" spans="1:11" ht="15">
      <c r="A37" s="11">
        <v>38</v>
      </c>
      <c r="B37" s="12">
        <v>2</v>
      </c>
      <c r="C37" s="16" t="s">
        <v>79</v>
      </c>
      <c r="D37" s="16" t="s">
        <v>80</v>
      </c>
      <c r="E37" s="16">
        <v>1970</v>
      </c>
      <c r="F37" s="16" t="s">
        <v>81</v>
      </c>
      <c r="G37" s="16" t="s">
        <v>77</v>
      </c>
      <c r="H37" s="22">
        <v>0.04583240740612382</v>
      </c>
      <c r="I37" s="22">
        <f>H37-$H$36</f>
        <v>0.002986111110658385</v>
      </c>
      <c r="J37" s="23">
        <v>25</v>
      </c>
      <c r="K37" s="15"/>
    </row>
    <row r="38" spans="1:11" ht="15">
      <c r="A38" s="11">
        <v>58</v>
      </c>
      <c r="B38" s="12">
        <v>1</v>
      </c>
      <c r="C38" s="13" t="s">
        <v>92</v>
      </c>
      <c r="D38" s="13" t="s">
        <v>93</v>
      </c>
      <c r="E38" s="14">
        <v>2006</v>
      </c>
      <c r="F38" s="13" t="s">
        <v>31</v>
      </c>
      <c r="G38" s="13" t="s">
        <v>94</v>
      </c>
      <c r="H38" s="22">
        <v>0.05350601851387182</v>
      </c>
      <c r="I38" s="22">
        <f>H38-$H$38</f>
        <v>0</v>
      </c>
      <c r="J38" s="23">
        <v>30</v>
      </c>
      <c r="K38" s="15"/>
    </row>
    <row r="39" spans="1:11" ht="15">
      <c r="A39" s="11">
        <v>57</v>
      </c>
      <c r="B39" s="12">
        <v>2</v>
      </c>
      <c r="C39" s="17" t="s">
        <v>95</v>
      </c>
      <c r="D39" s="17" t="s">
        <v>96</v>
      </c>
      <c r="E39" s="18">
        <v>2005</v>
      </c>
      <c r="F39" s="17" t="s">
        <v>31</v>
      </c>
      <c r="G39" s="17" t="s">
        <v>94</v>
      </c>
      <c r="H39" s="22">
        <v>0.05590185184701113</v>
      </c>
      <c r="I39" s="22">
        <f>H39-$H$38</f>
        <v>0.002395833333139308</v>
      </c>
      <c r="J39" s="23">
        <v>25</v>
      </c>
      <c r="K39" s="15"/>
    </row>
    <row r="40" spans="1:11" ht="15.75" thickBot="1">
      <c r="A40" s="19"/>
      <c r="B40" s="19"/>
      <c r="C40" s="19"/>
      <c r="D40" s="19"/>
      <c r="E40" s="20"/>
      <c r="F40" s="19"/>
      <c r="G40" s="19"/>
      <c r="H40" s="19"/>
      <c r="I40" s="19"/>
      <c r="J40" s="19"/>
      <c r="K40" s="21"/>
    </row>
  </sheetData>
  <sheetProtection/>
  <protectedRanges>
    <protectedRange sqref="C38:D38 G38" name="Oblast1_3"/>
    <protectedRange sqref="E38:F38" name="Oblast1_3_2_4"/>
    <protectedRange sqref="C7:D7 G7" name="Oblast1_1_1_1_31_1_1"/>
    <protectedRange sqref="F7" name="Oblast1_1_1_1_1_15_1_1"/>
    <protectedRange sqref="E7" name="Oblast1_1_1_1_2_16_1_1"/>
    <protectedRange sqref="C31:D31 G31" name="Oblast1_3_1_1_1"/>
    <protectedRange sqref="E31:F31" name="Oblast1_3_2_1_1_2"/>
    <protectedRange sqref="C36:D36 G36" name="Oblast1_3_3"/>
    <protectedRange sqref="E36:F36" name="Oblast1_3_2_2"/>
    <protectedRange sqref="F25" name="Oblast1_1_1_1_1_9_1_1_1_1_1"/>
    <protectedRange sqref="C5:D5 G5" name="Oblast1_1_1_1_33_1_1"/>
    <protectedRange sqref="F5" name="Oblast1_1_1_1_1_17_1_1"/>
    <protectedRange sqref="E5" name="Oblast1_1_1_1_2_18_1_1"/>
    <protectedRange sqref="C13:D13 G13" name="Oblast1_1_1_1_15_1_1"/>
    <protectedRange sqref="F13" name="Oblast1_1_1_1_1_9_1_1"/>
    <protectedRange sqref="E13" name="Oblast1_1_1_1_2_10_1_1"/>
    <protectedRange sqref="C3:D3" name="Oblast1_1_1_1_35_1"/>
    <protectedRange sqref="F3" name="Oblast1_1_1_1_1_19_1"/>
    <protectedRange sqref="E3" name="Oblast1_1_1_1_2_21_1"/>
    <protectedRange sqref="C34:D34 G34" name="Oblast1_3_1_1_3_1_2"/>
    <protectedRange sqref="E34:F34" name="Oblast1_3_2_1_3_1_2"/>
    <protectedRange sqref="C35:D35 G35" name="Oblast1_3_1_1_1_4_1"/>
    <protectedRange sqref="E35" name="Oblast1_3_2_1_1_4_1"/>
    <protectedRange sqref="F35" name="Oblast1_1_1_1_5_1_1_3_1"/>
    <protectedRange sqref="C4:D4 G4" name="Oblast1_1_1_1_34_1_1"/>
    <protectedRange sqref="F4" name="Oblast1_1_1_1_1_18_1_1"/>
    <protectedRange sqref="E4" name="Oblast1_1_1_1_2_19_1_1"/>
    <protectedRange sqref="C37:D37 G37" name="Oblast1_3_3_1"/>
    <protectedRange sqref="E37:F37" name="Oblast1_3_2_2_1"/>
    <protectedRange sqref="C11:D11 G11" name="Oblast1_1_1_1_21_1_1"/>
    <protectedRange sqref="F11" name="Oblast1_1_1_1_1_11_1_1"/>
    <protectedRange sqref="E11" name="Oblast1_1_1_1_2_12_1_1"/>
    <protectedRange sqref="C30:D30 G30" name="Oblast1_3_1_1_1_2"/>
    <protectedRange sqref="E30:F30" name="Oblast1_3_2_1_1_3"/>
    <protectedRange sqref="C8:D8 G8" name="Oblast1_1_1_1_15_1_1_2_1"/>
    <protectedRange sqref="F8" name="Oblast1_1_1_1_1_9_1_1_2_1"/>
    <protectedRange sqref="E8" name="Oblast1_1_1_1_2_10_1_1_2_1"/>
    <protectedRange sqref="C12:D12 G12" name="Oblast1_1_1_1_15_1_1_1"/>
    <protectedRange sqref="F12" name="Oblast1_1_1_1_1_9_1_1_1"/>
    <protectedRange sqref="E12" name="Oblast1_1_1_1_2_10_1_1_1"/>
    <protectedRange sqref="C9:D9 G9" name="Oblast1_1_1_1_28_1_1"/>
    <protectedRange sqref="F9" name="Oblast1_1_1_1_1_13_1_1"/>
    <protectedRange sqref="E9" name="Oblast1_1_1_1_2_14_1_1"/>
    <protectedRange sqref="C33:D33 G33" name="Oblast1_3_1_1_3_1_1"/>
    <protectedRange sqref="E33:F33" name="Oblast1_3_2_1_3_1_1"/>
    <protectedRange sqref="C15:D15" name="Oblast1_3_1_1_1_1_1"/>
    <protectedRange sqref="E15" name="Oblast1_3_2_1_1_1_1"/>
    <protectedRange sqref="C32:D32 G32" name="Oblast1_3_1_1_1_4"/>
    <protectedRange sqref="E32:F32" name="Oblast1_3_2_1_1_4"/>
    <protectedRange sqref="C10:D10 G10" name="Oblast1_1_1_1_27_1_1"/>
    <protectedRange sqref="F10" name="Oblast1_1_1_1_1_12_1_1"/>
    <protectedRange sqref="E10" name="Oblast1_1_1_1_2_13_1_1"/>
    <protectedRange sqref="C6:D6 G6" name="Oblast1_1_1_1_32_1_1"/>
    <protectedRange sqref="F6" name="Oblast1_1_1_1_1_16_1_1"/>
    <protectedRange sqref="E6" name="Oblast1_1_1_1_2_17_1_1"/>
    <protectedRange sqref="C17:D17 G17" name="Oblast1_1_1_1_34_1_1_2"/>
    <protectedRange sqref="F17" name="Oblast1_1_1_1_1_18_1_1_2"/>
    <protectedRange sqref="E17" name="Oblast1_1_1_1_2_19_1_1_2"/>
  </protectedRanges>
  <mergeCells count="1">
    <mergeCell ref="B1:G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kudrn</dc:creator>
  <cp:keywords/>
  <dc:description/>
  <cp:lastModifiedBy>Korďas</cp:lastModifiedBy>
  <dcterms:created xsi:type="dcterms:W3CDTF">2020-07-16T18:43:12Z</dcterms:created>
  <dcterms:modified xsi:type="dcterms:W3CDTF">2020-07-22T05:40:29Z</dcterms:modified>
  <cp:category/>
  <cp:version/>
  <cp:contentType/>
  <cp:contentStatus/>
</cp:coreProperties>
</file>