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485" activeTab="0"/>
  </bookViews>
  <sheets>
    <sheet name="dle_kategorií" sheetId="1" r:id="rId1"/>
    <sheet name="absolutně" sheetId="2" r:id="rId2"/>
    <sheet name="mládež" sheetId="3" r:id="rId3"/>
  </sheets>
  <definedNames/>
  <calcPr fullCalcOnLoad="1"/>
</workbook>
</file>

<file path=xl/sharedStrings.xml><?xml version="1.0" encoding="utf-8"?>
<sst xmlns="http://schemas.openxmlformats.org/spreadsheetml/2006/main" count="458" uniqueCount="145">
  <si>
    <t>Závod:</t>
  </si>
  <si>
    <t>Okolo Čeřovky</t>
  </si>
  <si>
    <t>Startovní číslo</t>
  </si>
  <si>
    <t>Umístění</t>
  </si>
  <si>
    <t>Příjmení</t>
  </si>
  <si>
    <t>Jméno</t>
  </si>
  <si>
    <t>Rok narození</t>
  </si>
  <si>
    <t>Klub/Obec</t>
  </si>
  <si>
    <t>Kategorie</t>
  </si>
  <si>
    <t>čas</t>
  </si>
  <si>
    <t>Počet bodů</t>
  </si>
  <si>
    <t>Brumlík</t>
  </si>
  <si>
    <t>Marek</t>
  </si>
  <si>
    <t>Cykloklub Jičín</t>
  </si>
  <si>
    <t>A</t>
  </si>
  <si>
    <t>Podzimek</t>
  </si>
  <si>
    <t>Matyáš</t>
  </si>
  <si>
    <t>Pospíšil</t>
  </si>
  <si>
    <t>Richard</t>
  </si>
  <si>
    <t>Bohuňovský</t>
  </si>
  <si>
    <t>Jáchym</t>
  </si>
  <si>
    <t>Kvitský</t>
  </si>
  <si>
    <t>Dominik</t>
  </si>
  <si>
    <t>Kraus</t>
  </si>
  <si>
    <t>Lukáš</t>
  </si>
  <si>
    <t>Kola Šír</t>
  </si>
  <si>
    <t>B</t>
  </si>
  <si>
    <t>Mádlík</t>
  </si>
  <si>
    <t>Petr</t>
  </si>
  <si>
    <t>Enjoy riding</t>
  </si>
  <si>
    <t>Hanč</t>
  </si>
  <si>
    <t>Vojtěch</t>
  </si>
  <si>
    <t>Ghost</t>
  </si>
  <si>
    <t>Kubišta</t>
  </si>
  <si>
    <t>Martin</t>
  </si>
  <si>
    <t xml:space="preserve">Skalický </t>
  </si>
  <si>
    <t>Jakub</t>
  </si>
  <si>
    <t>Vrchlabí</t>
  </si>
  <si>
    <t>Kunt</t>
  </si>
  <si>
    <t>C</t>
  </si>
  <si>
    <t>Kozák</t>
  </si>
  <si>
    <t>Matouš</t>
  </si>
  <si>
    <t>Rohozec</t>
  </si>
  <si>
    <t>Vlček</t>
  </si>
  <si>
    <t>Sebastian</t>
  </si>
  <si>
    <t>Hasiči JC</t>
  </si>
  <si>
    <t>Kosina</t>
  </si>
  <si>
    <t>Šubr</t>
  </si>
  <si>
    <t>Berger</t>
  </si>
  <si>
    <t>Tomáš</t>
  </si>
  <si>
    <t>Carla Kupkolo</t>
  </si>
  <si>
    <t>Vaníček</t>
  </si>
  <si>
    <t>Bakako NP</t>
  </si>
  <si>
    <t>Vomáčko</t>
  </si>
  <si>
    <t>Václav</t>
  </si>
  <si>
    <t>Fikar</t>
  </si>
  <si>
    <t>Skrbek</t>
  </si>
  <si>
    <t>Jan</t>
  </si>
  <si>
    <t>CZECH Tall Boys</t>
  </si>
  <si>
    <t>Musil</t>
  </si>
  <si>
    <t>Štěpán</t>
  </si>
  <si>
    <t>TJ Sokol Písečná</t>
  </si>
  <si>
    <t>Živný</t>
  </si>
  <si>
    <t>Miroslav</t>
  </si>
  <si>
    <t>Kooperativa</t>
  </si>
  <si>
    <t>Šéfr</t>
  </si>
  <si>
    <t>Tadeáš</t>
  </si>
  <si>
    <t>Havlík</t>
  </si>
  <si>
    <t>Filip</t>
  </si>
  <si>
    <t>4 Lípy</t>
  </si>
  <si>
    <t>Vratislav</t>
  </si>
  <si>
    <t>Železnice</t>
  </si>
  <si>
    <t>Jaroš</t>
  </si>
  <si>
    <t>Vanderka</t>
  </si>
  <si>
    <t>Milan</t>
  </si>
  <si>
    <t>ENIKA</t>
  </si>
  <si>
    <t>Čeřovský</t>
  </si>
  <si>
    <t>Lázně Bělohrad</t>
  </si>
  <si>
    <t>Smitka</t>
  </si>
  <si>
    <t>Schejbal</t>
  </si>
  <si>
    <t>Josef</t>
  </si>
  <si>
    <t>Cyklo Bendl</t>
  </si>
  <si>
    <t>D</t>
  </si>
  <si>
    <t>Trmata</t>
  </si>
  <si>
    <t>Kužel</t>
  </si>
  <si>
    <t>Jiří</t>
  </si>
  <si>
    <t>Bílek</t>
  </si>
  <si>
    <t>Aleš</t>
  </si>
  <si>
    <t>Kordík</t>
  </si>
  <si>
    <t>Vaněk</t>
  </si>
  <si>
    <t>Daniel</t>
  </si>
  <si>
    <t>Lehotský</t>
  </si>
  <si>
    <t>Prolog Bike</t>
  </si>
  <si>
    <t>Gabriel</t>
  </si>
  <si>
    <t>Rapid Mlázovice</t>
  </si>
  <si>
    <t>Jandourek</t>
  </si>
  <si>
    <t>Dušan</t>
  </si>
  <si>
    <t>Král</t>
  </si>
  <si>
    <t>Kelly</t>
  </si>
  <si>
    <t>Peca</t>
  </si>
  <si>
    <t>Brož</t>
  </si>
  <si>
    <t>Vítězslav</t>
  </si>
  <si>
    <t>Hostinné</t>
  </si>
  <si>
    <t>E</t>
  </si>
  <si>
    <t>Žák</t>
  </si>
  <si>
    <t>CykloŠpicar</t>
  </si>
  <si>
    <t>Vopršalová</t>
  </si>
  <si>
    <t>Kateřina</t>
  </si>
  <si>
    <t>F</t>
  </si>
  <si>
    <t>Vaňková</t>
  </si>
  <si>
    <t>Vája</t>
  </si>
  <si>
    <t>Navrátilová</t>
  </si>
  <si>
    <t>Vendy</t>
  </si>
  <si>
    <t>H</t>
  </si>
  <si>
    <t>Ztráta</t>
  </si>
  <si>
    <t>3 okruhy</t>
  </si>
  <si>
    <t>Okolo Čeřovky     2010 a mladší</t>
  </si>
  <si>
    <t>00:08:55</t>
  </si>
  <si>
    <t>Harousek</t>
  </si>
  <si>
    <t>00:12:52</t>
  </si>
  <si>
    <t>Kazdová</t>
  </si>
  <si>
    <t>Rozárie</t>
  </si>
  <si>
    <t>Okolo Čeřovky    2007-2009</t>
  </si>
  <si>
    <t>Polášek</t>
  </si>
  <si>
    <t>Neděla</t>
  </si>
  <si>
    <t>Šimon</t>
  </si>
  <si>
    <t>Felcman</t>
  </si>
  <si>
    <t>Macák</t>
  </si>
  <si>
    <t>Baier</t>
  </si>
  <si>
    <t>Budina</t>
  </si>
  <si>
    <t>Charousek</t>
  </si>
  <si>
    <t>00:09:12</t>
  </si>
  <si>
    <t>00:09:31</t>
  </si>
  <si>
    <t>00:09:39</t>
  </si>
  <si>
    <t>00:09:43</t>
  </si>
  <si>
    <t>Janďourek</t>
  </si>
  <si>
    <t>Patrik</t>
  </si>
  <si>
    <t>Vrabec</t>
  </si>
  <si>
    <t>00:15:53</t>
  </si>
  <si>
    <t>00:16:22</t>
  </si>
  <si>
    <t>00:16:37</t>
  </si>
  <si>
    <t>00:17:13</t>
  </si>
  <si>
    <t>00:18:27</t>
  </si>
  <si>
    <t>00:20:59</t>
  </si>
  <si>
    <t>Matýáš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</si>
</sst>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[$-F800]dddd\,\ mmmm\ dd\,\ yyyy"/>
    <numFmt numFmtId="165" formatCode="[$-F400]h:mm:ss\ AM/PM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20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  <font>
      <b/>
      <sz val="2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6" tint="0.7999500036239624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medium"/>
      <top/>
      <bottom/>
    </border>
    <border>
      <left/>
      <right/>
      <top style="medium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26" fillId="0" borderId="7" applyNumberFormat="0" applyFill="0" applyAlignment="0" applyProtection="0"/>
    <xf numFmtId="0" fontId="27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5" borderId="8" applyNumberFormat="0" applyAlignment="0" applyProtection="0"/>
    <xf numFmtId="0" fontId="31" fillId="26" borderId="8" applyNumberFormat="0" applyAlignment="0" applyProtection="0"/>
    <xf numFmtId="0" fontId="32" fillId="26" borderId="9" applyNumberFormat="0" applyAlignment="0" applyProtection="0"/>
    <xf numFmtId="0" fontId="33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37">
    <xf numFmtId="0" fontId="0" fillId="0" borderId="0" xfId="0" applyFont="1" applyAlignment="1">
      <alignment/>
    </xf>
    <xf numFmtId="0" fontId="19" fillId="16" borderId="10" xfId="0" applyFont="1" applyFill="1" applyBorder="1" applyAlignment="1">
      <alignment horizontal="right" vertical="center"/>
    </xf>
    <xf numFmtId="164" fontId="19" fillId="16" borderId="11" xfId="0" applyNumberFormat="1" applyFont="1" applyFill="1" applyBorder="1" applyAlignment="1">
      <alignment horizontal="left" vertical="center"/>
    </xf>
    <xf numFmtId="0" fontId="0" fillId="16" borderId="12" xfId="0" applyFill="1" applyBorder="1" applyAlignment="1">
      <alignment horizontal="center" vertical="center"/>
    </xf>
    <xf numFmtId="0" fontId="19" fillId="33" borderId="13" xfId="0" applyFont="1" applyFill="1" applyBorder="1" applyAlignment="1">
      <alignment horizontal="center" vertical="center" wrapText="1"/>
    </xf>
    <xf numFmtId="0" fontId="19" fillId="33" borderId="14" xfId="0" applyFont="1" applyFill="1" applyBorder="1" applyAlignment="1">
      <alignment horizontal="center" vertical="center" wrapText="1"/>
    </xf>
    <xf numFmtId="1" fontId="19" fillId="33" borderId="14" xfId="0" applyNumberFormat="1" applyFont="1" applyFill="1" applyBorder="1" applyAlignment="1">
      <alignment horizontal="center" vertical="center" wrapText="1"/>
    </xf>
    <xf numFmtId="165" fontId="19" fillId="33" borderId="14" xfId="0" applyNumberFormat="1" applyFont="1" applyFill="1" applyBorder="1" applyAlignment="1">
      <alignment horizontal="center" vertical="center" wrapText="1"/>
    </xf>
    <xf numFmtId="165" fontId="19" fillId="33" borderId="15" xfId="0" applyNumberFormat="1" applyFont="1" applyFill="1" applyBorder="1" applyAlignment="1">
      <alignment horizontal="center" vertical="center" wrapText="1"/>
    </xf>
    <xf numFmtId="0" fontId="19" fillId="16" borderId="16" xfId="0" applyFont="1" applyFill="1" applyBorder="1" applyAlignment="1">
      <alignment horizontal="center" vertical="center" wrapText="1"/>
    </xf>
    <xf numFmtId="0" fontId="19" fillId="33" borderId="13" xfId="0" applyFont="1" applyFill="1" applyBorder="1" applyAlignment="1">
      <alignment horizontal="center" vertical="center"/>
    </xf>
    <xf numFmtId="0" fontId="0" fillId="34" borderId="14" xfId="0" applyFill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165" fontId="19" fillId="34" borderId="14" xfId="0" applyNumberFormat="1" applyFont="1" applyFill="1" applyBorder="1" applyAlignment="1">
      <alignment horizontal="center" vertical="center"/>
    </xf>
    <xf numFmtId="1" fontId="19" fillId="34" borderId="15" xfId="0" applyNumberFormat="1" applyFont="1" applyFill="1" applyBorder="1" applyAlignment="1">
      <alignment horizontal="center" vertical="center"/>
    </xf>
    <xf numFmtId="165" fontId="19" fillId="16" borderId="16" xfId="0" applyNumberFormat="1" applyFont="1" applyFill="1" applyBorder="1" applyAlignment="1">
      <alignment horizontal="center" vertical="center"/>
    </xf>
    <xf numFmtId="22" fontId="19" fillId="0" borderId="14" xfId="0" applyNumberFormat="1" applyFont="1" applyBorder="1" applyAlignment="1">
      <alignment horizontal="center" vertical="center"/>
    </xf>
    <xf numFmtId="1" fontId="19" fillId="0" borderId="14" xfId="0" applyNumberFormat="1" applyFont="1" applyBorder="1" applyAlignment="1">
      <alignment horizontal="center" vertical="center"/>
    </xf>
    <xf numFmtId="165" fontId="19" fillId="4" borderId="14" xfId="0" applyNumberFormat="1" applyFont="1" applyFill="1" applyBorder="1" applyAlignment="1">
      <alignment horizontal="center" vertical="center"/>
    </xf>
    <xf numFmtId="1" fontId="19" fillId="4" borderId="15" xfId="0" applyNumberFormat="1" applyFont="1" applyFill="1" applyBorder="1" applyAlignment="1">
      <alignment horizontal="center" vertical="center"/>
    </xf>
    <xf numFmtId="22" fontId="19" fillId="0" borderId="15" xfId="0" applyNumberFormat="1" applyFont="1" applyBorder="1" applyAlignment="1">
      <alignment horizontal="center" vertical="center"/>
    </xf>
    <xf numFmtId="1" fontId="19" fillId="0" borderId="15" xfId="0" applyNumberFormat="1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164" fontId="19" fillId="16" borderId="17" xfId="0" applyNumberFormat="1" applyFont="1" applyFill="1" applyBorder="1" applyAlignment="1">
      <alignment horizontal="left" vertical="center"/>
    </xf>
    <xf numFmtId="0" fontId="0" fillId="33" borderId="18" xfId="0" applyFill="1" applyBorder="1" applyAlignment="1">
      <alignment horizontal="center" vertical="center"/>
    </xf>
    <xf numFmtId="0" fontId="0" fillId="33" borderId="19" xfId="0" applyFill="1" applyBorder="1" applyAlignment="1">
      <alignment horizontal="center" vertical="center"/>
    </xf>
    <xf numFmtId="1" fontId="0" fillId="33" borderId="19" xfId="0" applyNumberFormat="1" applyFill="1" applyBorder="1" applyAlignment="1">
      <alignment horizontal="center" vertical="center"/>
    </xf>
    <xf numFmtId="0" fontId="0" fillId="33" borderId="20" xfId="0" applyFill="1" applyBorder="1" applyAlignment="1">
      <alignment horizontal="center" vertical="center"/>
    </xf>
    <xf numFmtId="165" fontId="19" fillId="4" borderId="15" xfId="0" applyNumberFormat="1" applyFont="1" applyFill="1" applyBorder="1" applyAlignment="1">
      <alignment horizontal="center" vertical="center"/>
    </xf>
    <xf numFmtId="49" fontId="19" fillId="34" borderId="14" xfId="0" applyNumberFormat="1" applyFont="1" applyFill="1" applyBorder="1" applyAlignment="1">
      <alignment horizontal="center" vertical="center"/>
    </xf>
    <xf numFmtId="0" fontId="35" fillId="16" borderId="17" xfId="0" applyFont="1" applyFill="1" applyBorder="1" applyAlignment="1">
      <alignment horizontal="left" vertical="center"/>
    </xf>
    <xf numFmtId="0" fontId="19" fillId="33" borderId="21" xfId="0" applyFont="1" applyFill="1" applyBorder="1" applyAlignment="1">
      <alignment horizontal="center" vertical="center"/>
    </xf>
    <xf numFmtId="0" fontId="19" fillId="33" borderId="22" xfId="0" applyFont="1" applyFill="1" applyBorder="1" applyAlignment="1">
      <alignment horizontal="center" vertical="center"/>
    </xf>
    <xf numFmtId="0" fontId="19" fillId="33" borderId="23" xfId="0" applyFont="1" applyFill="1" applyBorder="1" applyAlignment="1">
      <alignment horizontal="center" vertical="center"/>
    </xf>
    <xf numFmtId="0" fontId="19" fillId="33" borderId="24" xfId="0" applyFont="1" applyFill="1" applyBorder="1" applyAlignment="1">
      <alignment horizontal="center" vertical="center"/>
    </xf>
    <xf numFmtId="0" fontId="19" fillId="33" borderId="25" xfId="0" applyFont="1" applyFill="1" applyBorder="1" applyAlignment="1">
      <alignment horizontal="center" vertical="center"/>
    </xf>
    <xf numFmtId="0" fontId="19" fillId="33" borderId="26" xfId="0" applyFont="1" applyFill="1" applyBorder="1" applyAlignment="1">
      <alignment horizontal="center" vertical="center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0"/>
  <sheetViews>
    <sheetView tabSelected="1" zoomScalePageLayoutView="0" workbookViewId="0" topLeftCell="A1">
      <selection activeCell="S35" sqref="S35"/>
    </sheetView>
  </sheetViews>
  <sheetFormatPr defaultColWidth="9.140625" defaultRowHeight="15"/>
  <cols>
    <col min="3" max="3" width="12.140625" style="0" customWidth="1"/>
    <col min="4" max="4" width="12.28125" style="0" customWidth="1"/>
    <col min="6" max="6" width="17.421875" style="0" customWidth="1"/>
    <col min="7" max="7" width="10.7109375" style="0" customWidth="1"/>
    <col min="8" max="8" width="10.57421875" style="0" customWidth="1"/>
  </cols>
  <sheetData>
    <row r="1" spans="1:11" ht="26.25">
      <c r="A1" s="1" t="s">
        <v>0</v>
      </c>
      <c r="B1" s="30" t="s">
        <v>1</v>
      </c>
      <c r="C1" s="30"/>
      <c r="D1" s="30"/>
      <c r="E1" s="30"/>
      <c r="F1" s="30"/>
      <c r="G1" s="30"/>
      <c r="H1" s="23"/>
      <c r="I1" s="2"/>
      <c r="J1" s="2"/>
      <c r="K1" s="3"/>
    </row>
    <row r="2" spans="1:11" ht="30">
      <c r="A2" s="4" t="s">
        <v>2</v>
      </c>
      <c r="B2" s="5" t="s">
        <v>3</v>
      </c>
      <c r="C2" s="5" t="s">
        <v>4</v>
      </c>
      <c r="D2" s="5" t="s">
        <v>5</v>
      </c>
      <c r="E2" s="6" t="s">
        <v>6</v>
      </c>
      <c r="F2" s="5" t="s">
        <v>7</v>
      </c>
      <c r="G2" s="5" t="s">
        <v>8</v>
      </c>
      <c r="H2" s="7" t="s">
        <v>9</v>
      </c>
      <c r="I2" s="8" t="s">
        <v>114</v>
      </c>
      <c r="J2" s="8" t="s">
        <v>10</v>
      </c>
      <c r="K2" s="9"/>
    </row>
    <row r="3" spans="1:11" ht="15">
      <c r="A3" s="10">
        <v>48</v>
      </c>
      <c r="B3" s="11">
        <v>1</v>
      </c>
      <c r="C3" s="12" t="s">
        <v>11</v>
      </c>
      <c r="D3" s="12" t="s">
        <v>12</v>
      </c>
      <c r="E3" s="12">
        <v>2006</v>
      </c>
      <c r="F3" s="12" t="s">
        <v>13</v>
      </c>
      <c r="G3" s="12" t="s">
        <v>14</v>
      </c>
      <c r="H3" s="13">
        <v>0.022573958332941402</v>
      </c>
      <c r="I3" s="13">
        <f>H3-$H$3</f>
        <v>0</v>
      </c>
      <c r="J3" s="14">
        <v>30</v>
      </c>
      <c r="K3" s="15"/>
    </row>
    <row r="4" spans="1:11" ht="15">
      <c r="A4" s="10">
        <v>8</v>
      </c>
      <c r="B4" s="11">
        <v>2</v>
      </c>
      <c r="C4" s="16" t="s">
        <v>15</v>
      </c>
      <c r="D4" s="16" t="s">
        <v>16</v>
      </c>
      <c r="E4" s="17">
        <v>2007</v>
      </c>
      <c r="F4" s="16" t="s">
        <v>13</v>
      </c>
      <c r="G4" s="16" t="s">
        <v>14</v>
      </c>
      <c r="H4" s="13">
        <v>0.0240554398187669</v>
      </c>
      <c r="I4" s="13">
        <f>H4-$H$3</f>
        <v>0.0014814814858254977</v>
      </c>
      <c r="J4" s="14">
        <v>25</v>
      </c>
      <c r="K4" s="15"/>
    </row>
    <row r="5" spans="1:11" ht="15">
      <c r="A5" s="10">
        <v>71</v>
      </c>
      <c r="B5" s="11">
        <v>3</v>
      </c>
      <c r="C5" s="16" t="s">
        <v>17</v>
      </c>
      <c r="D5" s="16" t="s">
        <v>18</v>
      </c>
      <c r="E5" s="17">
        <v>2006</v>
      </c>
      <c r="F5" s="16" t="s">
        <v>13</v>
      </c>
      <c r="G5" s="16" t="s">
        <v>14</v>
      </c>
      <c r="H5" s="13">
        <v>0.02429849537293194</v>
      </c>
      <c r="I5" s="13">
        <f>H5-$H$3</f>
        <v>0.0017245370399905369</v>
      </c>
      <c r="J5" s="14">
        <v>20</v>
      </c>
      <c r="K5" s="15"/>
    </row>
    <row r="6" spans="1:11" ht="15">
      <c r="A6" s="10">
        <v>50</v>
      </c>
      <c r="B6" s="11">
        <v>4</v>
      </c>
      <c r="C6" s="12" t="s">
        <v>19</v>
      </c>
      <c r="D6" s="12" t="s">
        <v>20</v>
      </c>
      <c r="E6" s="12">
        <v>2007</v>
      </c>
      <c r="F6" s="12" t="s">
        <v>13</v>
      </c>
      <c r="G6" s="12" t="s">
        <v>14</v>
      </c>
      <c r="H6" s="13">
        <v>0.024773032411758322</v>
      </c>
      <c r="I6" s="13">
        <f>H6-$H$3</f>
        <v>0.0021990740788169205</v>
      </c>
      <c r="J6" s="14">
        <v>18</v>
      </c>
      <c r="K6" s="15"/>
    </row>
    <row r="7" spans="1:11" ht="15">
      <c r="A7" s="10">
        <v>15</v>
      </c>
      <c r="B7" s="11">
        <v>5</v>
      </c>
      <c r="C7" s="16" t="s">
        <v>21</v>
      </c>
      <c r="D7" s="16" t="s">
        <v>22</v>
      </c>
      <c r="E7" s="17">
        <v>2007</v>
      </c>
      <c r="F7" s="16" t="s">
        <v>13</v>
      </c>
      <c r="G7" s="16" t="s">
        <v>14</v>
      </c>
      <c r="H7" s="13">
        <v>0.026300810190150514</v>
      </c>
      <c r="I7" s="13">
        <f>H7-$H$3</f>
        <v>0.0037268518572091125</v>
      </c>
      <c r="J7" s="14">
        <v>17</v>
      </c>
      <c r="K7" s="15"/>
    </row>
    <row r="8" spans="1:11" ht="15">
      <c r="A8" s="10">
        <v>17</v>
      </c>
      <c r="B8" s="11">
        <v>1</v>
      </c>
      <c r="C8" s="16" t="s">
        <v>23</v>
      </c>
      <c r="D8" s="16" t="s">
        <v>24</v>
      </c>
      <c r="E8" s="17">
        <v>2003</v>
      </c>
      <c r="F8" s="16" t="s">
        <v>25</v>
      </c>
      <c r="G8" s="16" t="s">
        <v>26</v>
      </c>
      <c r="H8" s="13">
        <v>0.027782291668700054</v>
      </c>
      <c r="I8" s="13">
        <f>H8-$H$8</f>
        <v>0</v>
      </c>
      <c r="J8" s="14">
        <v>30</v>
      </c>
      <c r="K8" s="15"/>
    </row>
    <row r="9" spans="1:11" ht="15">
      <c r="A9" s="10">
        <v>26</v>
      </c>
      <c r="B9" s="11">
        <v>2</v>
      </c>
      <c r="C9" s="16" t="s">
        <v>27</v>
      </c>
      <c r="D9" s="16" t="s">
        <v>28</v>
      </c>
      <c r="E9" s="17">
        <v>2005</v>
      </c>
      <c r="F9" s="16" t="s">
        <v>29</v>
      </c>
      <c r="G9" s="16" t="s">
        <v>26</v>
      </c>
      <c r="H9" s="13">
        <v>0.02942581018578494</v>
      </c>
      <c r="I9" s="13">
        <f>H9-$H$8</f>
        <v>0.0016435185170848854</v>
      </c>
      <c r="J9" s="14">
        <v>25</v>
      </c>
      <c r="K9" s="15"/>
    </row>
    <row r="10" spans="1:11" ht="15">
      <c r="A10" s="10">
        <v>128</v>
      </c>
      <c r="B10" s="11">
        <v>3</v>
      </c>
      <c r="C10" s="16" t="s">
        <v>30</v>
      </c>
      <c r="D10" s="16" t="s">
        <v>31</v>
      </c>
      <c r="E10" s="17">
        <v>2002</v>
      </c>
      <c r="F10" s="16" t="s">
        <v>32</v>
      </c>
      <c r="G10" s="16" t="s">
        <v>26</v>
      </c>
      <c r="H10" s="18">
        <v>0.03021284722490236</v>
      </c>
      <c r="I10" s="13">
        <f>H10-$H$8</f>
        <v>0.0024305555562023073</v>
      </c>
      <c r="J10" s="19">
        <v>20</v>
      </c>
      <c r="K10" s="15"/>
    </row>
    <row r="11" spans="1:11" ht="15">
      <c r="A11" s="10">
        <v>112</v>
      </c>
      <c r="B11" s="11">
        <v>4</v>
      </c>
      <c r="C11" s="16" t="s">
        <v>33</v>
      </c>
      <c r="D11" s="16" t="s">
        <v>34</v>
      </c>
      <c r="E11" s="17">
        <v>2003</v>
      </c>
      <c r="F11" s="16" t="s">
        <v>29</v>
      </c>
      <c r="G11" s="16" t="s">
        <v>26</v>
      </c>
      <c r="H11" s="18">
        <v>0.0305600694482564</v>
      </c>
      <c r="I11" s="13">
        <f>H11-$H$8</f>
        <v>0.002777777779556345</v>
      </c>
      <c r="J11" s="19">
        <v>18</v>
      </c>
      <c r="K11" s="15"/>
    </row>
    <row r="12" spans="1:11" ht="15">
      <c r="A12" s="10">
        <v>21</v>
      </c>
      <c r="B12" s="11">
        <v>5</v>
      </c>
      <c r="C12" s="16" t="s">
        <v>35</v>
      </c>
      <c r="D12" s="16" t="s">
        <v>36</v>
      </c>
      <c r="E12" s="17">
        <v>2004</v>
      </c>
      <c r="F12" s="16" t="s">
        <v>37</v>
      </c>
      <c r="G12" s="16" t="s">
        <v>26</v>
      </c>
      <c r="H12" s="18">
        <v>0.03076840277935844</v>
      </c>
      <c r="I12" s="13">
        <f>H12-$H$8</f>
        <v>0.002986111110658385</v>
      </c>
      <c r="J12" s="19">
        <v>17</v>
      </c>
      <c r="K12" s="15"/>
    </row>
    <row r="13" spans="1:11" ht="15">
      <c r="A13" s="10">
        <v>1</v>
      </c>
      <c r="B13" s="11">
        <v>1</v>
      </c>
      <c r="C13" s="16" t="s">
        <v>38</v>
      </c>
      <c r="D13" s="16" t="s">
        <v>24</v>
      </c>
      <c r="E13" s="17">
        <v>1997</v>
      </c>
      <c r="F13" s="16" t="s">
        <v>32</v>
      </c>
      <c r="G13" s="16" t="s">
        <v>39</v>
      </c>
      <c r="H13" s="18">
        <v>0.026046180559205823</v>
      </c>
      <c r="I13" s="13">
        <f>H13-$H$13</f>
        <v>0</v>
      </c>
      <c r="J13" s="19">
        <v>30</v>
      </c>
      <c r="K13" s="15"/>
    </row>
    <row r="14" spans="1:11" ht="15">
      <c r="A14" s="10">
        <v>2</v>
      </c>
      <c r="B14" s="11">
        <v>2</v>
      </c>
      <c r="C14" s="16" t="s">
        <v>40</v>
      </c>
      <c r="D14" s="16" t="s">
        <v>41</v>
      </c>
      <c r="E14" s="17">
        <v>1998</v>
      </c>
      <c r="F14" s="16" t="s">
        <v>42</v>
      </c>
      <c r="G14" s="16" t="s">
        <v>39</v>
      </c>
      <c r="H14" s="18">
        <v>0.026161921297898516</v>
      </c>
      <c r="I14" s="13">
        <f aca="true" t="shared" si="0" ref="I14:I32">H14-$H$13</f>
        <v>0.00011574073869269341</v>
      </c>
      <c r="J14" s="19">
        <v>25</v>
      </c>
      <c r="K14" s="15"/>
    </row>
    <row r="15" spans="1:11" ht="15">
      <c r="A15" s="10">
        <v>11</v>
      </c>
      <c r="B15" s="11">
        <v>3</v>
      </c>
      <c r="C15" s="16" t="s">
        <v>43</v>
      </c>
      <c r="D15" s="16" t="s">
        <v>44</v>
      </c>
      <c r="E15" s="17">
        <v>1994</v>
      </c>
      <c r="F15" s="16" t="s">
        <v>45</v>
      </c>
      <c r="G15" s="16" t="s">
        <v>39</v>
      </c>
      <c r="H15" s="18">
        <v>0.02627766203659121</v>
      </c>
      <c r="I15" s="13">
        <f t="shared" si="0"/>
        <v>0.00023148147738538682</v>
      </c>
      <c r="J15" s="19">
        <v>20</v>
      </c>
      <c r="K15" s="15"/>
    </row>
    <row r="16" spans="1:11" ht="15">
      <c r="A16" s="10">
        <v>28</v>
      </c>
      <c r="B16" s="11">
        <v>4</v>
      </c>
      <c r="C16" s="16" t="s">
        <v>46</v>
      </c>
      <c r="D16" s="16" t="s">
        <v>36</v>
      </c>
      <c r="E16" s="17">
        <v>1996</v>
      </c>
      <c r="F16" s="16" t="s">
        <v>29</v>
      </c>
      <c r="G16" s="16" t="s">
        <v>39</v>
      </c>
      <c r="H16" s="18">
        <v>0.026948958337015938</v>
      </c>
      <c r="I16" s="13">
        <f t="shared" si="0"/>
        <v>0.0009027777778101154</v>
      </c>
      <c r="J16" s="19">
        <v>18</v>
      </c>
      <c r="K16" s="15"/>
    </row>
    <row r="17" spans="1:11" ht="15">
      <c r="A17" s="10">
        <v>18</v>
      </c>
      <c r="B17" s="11">
        <v>5</v>
      </c>
      <c r="C17" s="16" t="s">
        <v>47</v>
      </c>
      <c r="D17" s="16" t="s">
        <v>34</v>
      </c>
      <c r="E17" s="17">
        <v>1997</v>
      </c>
      <c r="F17" s="16" t="s">
        <v>25</v>
      </c>
      <c r="G17" s="16" t="s">
        <v>39</v>
      </c>
      <c r="H17" s="18">
        <v>0.026995254629582632</v>
      </c>
      <c r="I17" s="13">
        <f t="shared" si="0"/>
        <v>0.0009490740703768097</v>
      </c>
      <c r="J17" s="19">
        <v>17</v>
      </c>
      <c r="K17" s="15"/>
    </row>
    <row r="18" spans="1:11" ht="15">
      <c r="A18" s="10">
        <v>132</v>
      </c>
      <c r="B18" s="11">
        <v>6</v>
      </c>
      <c r="C18" s="16" t="s">
        <v>48</v>
      </c>
      <c r="D18" s="16" t="s">
        <v>49</v>
      </c>
      <c r="E18" s="17">
        <v>1987</v>
      </c>
      <c r="F18" s="16" t="s">
        <v>50</v>
      </c>
      <c r="G18" s="16" t="s">
        <v>39</v>
      </c>
      <c r="H18" s="18">
        <v>0.028430439815565478</v>
      </c>
      <c r="I18" s="13">
        <f t="shared" si="0"/>
        <v>0.0023842592563596554</v>
      </c>
      <c r="J18" s="19">
        <v>16</v>
      </c>
      <c r="K18" s="15"/>
    </row>
    <row r="19" spans="1:11" ht="15">
      <c r="A19" s="10">
        <v>129</v>
      </c>
      <c r="B19" s="11">
        <v>7</v>
      </c>
      <c r="C19" s="16" t="s">
        <v>51</v>
      </c>
      <c r="D19" s="16" t="s">
        <v>31</v>
      </c>
      <c r="E19" s="17">
        <v>1985</v>
      </c>
      <c r="F19" s="16" t="s">
        <v>52</v>
      </c>
      <c r="G19" s="16" t="s">
        <v>39</v>
      </c>
      <c r="H19" s="18">
        <v>0.02893969907745486</v>
      </c>
      <c r="I19" s="13">
        <f t="shared" si="0"/>
        <v>0.0028935185182490386</v>
      </c>
      <c r="J19" s="19">
        <v>15</v>
      </c>
      <c r="K19" s="15"/>
    </row>
    <row r="20" spans="1:11" ht="15">
      <c r="A20" s="10">
        <v>109</v>
      </c>
      <c r="B20" s="11">
        <v>8</v>
      </c>
      <c r="C20" s="16" t="s">
        <v>53</v>
      </c>
      <c r="D20" s="16" t="s">
        <v>54</v>
      </c>
      <c r="E20" s="17">
        <v>1995</v>
      </c>
      <c r="F20" s="16"/>
      <c r="G20" s="16" t="s">
        <v>39</v>
      </c>
      <c r="H20" s="18">
        <v>0.028997569446801208</v>
      </c>
      <c r="I20" s="13">
        <f t="shared" si="0"/>
        <v>0.0029513888875953853</v>
      </c>
      <c r="J20" s="19">
        <v>14</v>
      </c>
      <c r="K20" s="15"/>
    </row>
    <row r="21" spans="1:11" ht="15">
      <c r="A21" s="10">
        <v>79</v>
      </c>
      <c r="B21" s="11">
        <v>9</v>
      </c>
      <c r="C21" s="16" t="s">
        <v>55</v>
      </c>
      <c r="D21" s="16" t="s">
        <v>34</v>
      </c>
      <c r="E21" s="17">
        <v>1983</v>
      </c>
      <c r="F21" s="16" t="s">
        <v>52</v>
      </c>
      <c r="G21" s="16" t="s">
        <v>39</v>
      </c>
      <c r="H21" s="18">
        <v>0.029055439816147555</v>
      </c>
      <c r="I21" s="13">
        <f t="shared" si="0"/>
        <v>0.003009259256941732</v>
      </c>
      <c r="J21" s="19">
        <v>13</v>
      </c>
      <c r="K21" s="15"/>
    </row>
    <row r="22" spans="1:11" ht="15">
      <c r="A22" s="10">
        <v>34</v>
      </c>
      <c r="B22" s="11">
        <v>10</v>
      </c>
      <c r="C22" s="16" t="s">
        <v>56</v>
      </c>
      <c r="D22" s="16" t="s">
        <v>57</v>
      </c>
      <c r="E22" s="17">
        <v>1985</v>
      </c>
      <c r="F22" s="16" t="s">
        <v>58</v>
      </c>
      <c r="G22" s="16" t="s">
        <v>39</v>
      </c>
      <c r="H22" s="18">
        <v>0.02950682870869059</v>
      </c>
      <c r="I22" s="13">
        <f t="shared" si="0"/>
        <v>0.0034606481494847685</v>
      </c>
      <c r="J22" s="19">
        <v>12</v>
      </c>
      <c r="K22" s="15"/>
    </row>
    <row r="23" spans="1:11" ht="15">
      <c r="A23" s="10">
        <v>131</v>
      </c>
      <c r="B23" s="11">
        <v>11</v>
      </c>
      <c r="C23" s="16" t="s">
        <v>59</v>
      </c>
      <c r="D23" s="16" t="s">
        <v>60</v>
      </c>
      <c r="E23" s="17">
        <v>1988</v>
      </c>
      <c r="F23" s="16" t="s">
        <v>61</v>
      </c>
      <c r="G23" s="16" t="s">
        <v>39</v>
      </c>
      <c r="H23" s="18">
        <v>0.029518402778194286</v>
      </c>
      <c r="I23" s="13">
        <f t="shared" si="0"/>
        <v>0.0034722222189884633</v>
      </c>
      <c r="J23" s="19">
        <v>11</v>
      </c>
      <c r="K23" s="15"/>
    </row>
    <row r="24" spans="1:11" ht="15">
      <c r="A24" s="10">
        <v>117</v>
      </c>
      <c r="B24" s="11">
        <v>12</v>
      </c>
      <c r="C24" s="16" t="s">
        <v>62</v>
      </c>
      <c r="D24" s="16" t="s">
        <v>63</v>
      </c>
      <c r="E24" s="17">
        <v>1982</v>
      </c>
      <c r="F24" s="16" t="s">
        <v>64</v>
      </c>
      <c r="G24" s="16" t="s">
        <v>39</v>
      </c>
      <c r="H24" s="18">
        <v>0.02988877314783167</v>
      </c>
      <c r="I24" s="13">
        <f t="shared" si="0"/>
        <v>0.0038425925886258483</v>
      </c>
      <c r="J24" s="19">
        <v>10</v>
      </c>
      <c r="K24" s="15"/>
    </row>
    <row r="25" spans="1:11" ht="15">
      <c r="A25" s="10">
        <v>31</v>
      </c>
      <c r="B25" s="11">
        <v>13</v>
      </c>
      <c r="C25" s="16" t="s">
        <v>65</v>
      </c>
      <c r="D25" s="16" t="s">
        <v>66</v>
      </c>
      <c r="E25" s="17">
        <v>1998</v>
      </c>
      <c r="F25" s="16"/>
      <c r="G25" s="16" t="s">
        <v>39</v>
      </c>
      <c r="H25" s="13">
        <v>0.030363310186658055</v>
      </c>
      <c r="I25" s="13">
        <f t="shared" si="0"/>
        <v>0.004317129627452232</v>
      </c>
      <c r="J25" s="14">
        <v>9</v>
      </c>
      <c r="K25" s="15"/>
    </row>
    <row r="26" spans="1:11" ht="15">
      <c r="A26" s="10">
        <v>3</v>
      </c>
      <c r="B26" s="11">
        <v>14</v>
      </c>
      <c r="C26" s="16" t="s">
        <v>67</v>
      </c>
      <c r="D26" s="16" t="s">
        <v>68</v>
      </c>
      <c r="E26" s="17">
        <v>1984</v>
      </c>
      <c r="F26" s="16" t="s">
        <v>69</v>
      </c>
      <c r="G26" s="16" t="s">
        <v>39</v>
      </c>
      <c r="H26" s="13">
        <v>0.030791550925641786</v>
      </c>
      <c r="I26" s="13">
        <f t="shared" si="0"/>
        <v>0.004745370366435964</v>
      </c>
      <c r="J26" s="14">
        <v>8</v>
      </c>
      <c r="K26" s="15"/>
    </row>
    <row r="27" spans="1:11" ht="15">
      <c r="A27" s="10">
        <v>13</v>
      </c>
      <c r="B27" s="11">
        <v>15</v>
      </c>
      <c r="C27" s="12" t="s">
        <v>31</v>
      </c>
      <c r="D27" s="12" t="s">
        <v>70</v>
      </c>
      <c r="E27" s="12">
        <v>1982</v>
      </c>
      <c r="F27" s="16" t="s">
        <v>71</v>
      </c>
      <c r="G27" s="16" t="s">
        <v>39</v>
      </c>
      <c r="H27" s="13">
        <v>0.030918865741114132</v>
      </c>
      <c r="I27" s="13">
        <f t="shared" si="0"/>
        <v>0.0048726851819083095</v>
      </c>
      <c r="J27" s="14">
        <v>7</v>
      </c>
      <c r="K27" s="15"/>
    </row>
    <row r="28" spans="1:11" ht="15">
      <c r="A28" s="10">
        <v>23</v>
      </c>
      <c r="B28" s="11">
        <v>16</v>
      </c>
      <c r="C28" s="20" t="s">
        <v>17</v>
      </c>
      <c r="D28" s="20" t="s">
        <v>36</v>
      </c>
      <c r="E28" s="21">
        <v>1994</v>
      </c>
      <c r="F28" s="20" t="s">
        <v>13</v>
      </c>
      <c r="G28" s="20" t="s">
        <v>39</v>
      </c>
      <c r="H28" s="13">
        <v>0.03316423611249775</v>
      </c>
      <c r="I28" s="13">
        <f t="shared" si="0"/>
        <v>0.007118055553291924</v>
      </c>
      <c r="J28" s="14">
        <v>6</v>
      </c>
      <c r="K28" s="15"/>
    </row>
    <row r="29" spans="1:11" ht="15">
      <c r="A29" s="10">
        <v>25</v>
      </c>
      <c r="B29" s="11">
        <v>17</v>
      </c>
      <c r="C29" s="16" t="s">
        <v>72</v>
      </c>
      <c r="D29" s="16" t="s">
        <v>24</v>
      </c>
      <c r="E29" s="17">
        <v>2001</v>
      </c>
      <c r="F29" s="16" t="s">
        <v>52</v>
      </c>
      <c r="G29" s="16" t="s">
        <v>39</v>
      </c>
      <c r="H29" s="13">
        <v>0.033222106481844094</v>
      </c>
      <c r="I29" s="13">
        <f t="shared" si="0"/>
        <v>0.007175925922638271</v>
      </c>
      <c r="J29" s="14">
        <v>5</v>
      </c>
      <c r="K29" s="15"/>
    </row>
    <row r="30" spans="1:11" ht="15">
      <c r="A30" s="10">
        <v>22</v>
      </c>
      <c r="B30" s="11">
        <v>18</v>
      </c>
      <c r="C30" s="16" t="s">
        <v>73</v>
      </c>
      <c r="D30" s="16" t="s">
        <v>74</v>
      </c>
      <c r="E30" s="17">
        <v>1987</v>
      </c>
      <c r="F30" s="16" t="s">
        <v>75</v>
      </c>
      <c r="G30" s="16" t="s">
        <v>39</v>
      </c>
      <c r="H30" s="13">
        <v>0.03435636574431555</v>
      </c>
      <c r="I30" s="13">
        <f t="shared" si="0"/>
        <v>0.00831018518510973</v>
      </c>
      <c r="J30" s="14">
        <v>4</v>
      </c>
      <c r="K30" s="15"/>
    </row>
    <row r="31" spans="1:11" ht="15">
      <c r="A31" s="10">
        <v>30</v>
      </c>
      <c r="B31" s="11">
        <v>19</v>
      </c>
      <c r="C31" s="16" t="s">
        <v>76</v>
      </c>
      <c r="D31" s="16" t="s">
        <v>36</v>
      </c>
      <c r="E31" s="17">
        <v>1983</v>
      </c>
      <c r="F31" s="16" t="s">
        <v>77</v>
      </c>
      <c r="G31" s="16" t="s">
        <v>39</v>
      </c>
      <c r="H31" s="13">
        <v>0.03590729166899109</v>
      </c>
      <c r="I31" s="13">
        <f t="shared" si="0"/>
        <v>0.00986111110978527</v>
      </c>
      <c r="J31" s="14">
        <v>3</v>
      </c>
      <c r="K31" s="15"/>
    </row>
    <row r="32" spans="1:11" ht="15">
      <c r="A32" s="10">
        <v>4</v>
      </c>
      <c r="B32" s="11">
        <v>20</v>
      </c>
      <c r="C32" s="16" t="s">
        <v>78</v>
      </c>
      <c r="D32" s="16" t="s">
        <v>36</v>
      </c>
      <c r="E32" s="17">
        <v>1984</v>
      </c>
      <c r="F32" s="16"/>
      <c r="G32" s="16" t="s">
        <v>39</v>
      </c>
      <c r="H32" s="13">
        <v>0.036381828707817476</v>
      </c>
      <c r="I32" s="13">
        <f t="shared" si="0"/>
        <v>0.010335648148611654</v>
      </c>
      <c r="J32" s="14">
        <v>2</v>
      </c>
      <c r="K32" s="15"/>
    </row>
    <row r="33" spans="1:11" ht="15">
      <c r="A33" s="10">
        <v>125</v>
      </c>
      <c r="B33" s="11">
        <v>1</v>
      </c>
      <c r="C33" s="16" t="s">
        <v>79</v>
      </c>
      <c r="D33" s="16" t="s">
        <v>80</v>
      </c>
      <c r="E33" s="17">
        <v>1978</v>
      </c>
      <c r="F33" s="16" t="s">
        <v>81</v>
      </c>
      <c r="G33" s="16" t="s">
        <v>82</v>
      </c>
      <c r="H33" s="18">
        <v>0.02708784722199198</v>
      </c>
      <c r="I33" s="13">
        <f>H33-$H$33</f>
        <v>0</v>
      </c>
      <c r="J33" s="19">
        <v>30</v>
      </c>
      <c r="K33" s="15"/>
    </row>
    <row r="34" spans="1:11" ht="15">
      <c r="A34" s="10">
        <v>6</v>
      </c>
      <c r="B34" s="11">
        <v>2</v>
      </c>
      <c r="C34" s="16" t="s">
        <v>83</v>
      </c>
      <c r="D34" s="16" t="s">
        <v>60</v>
      </c>
      <c r="E34" s="17">
        <v>1978</v>
      </c>
      <c r="F34" s="16" t="s">
        <v>58</v>
      </c>
      <c r="G34" s="16" t="s">
        <v>82</v>
      </c>
      <c r="H34" s="13">
        <v>0.027863310184329748</v>
      </c>
      <c r="I34" s="13">
        <f aca="true" t="shared" si="1" ref="I34:I43">H34-$H$33</f>
        <v>0.0007754629623377696</v>
      </c>
      <c r="J34" s="14">
        <v>25</v>
      </c>
      <c r="K34" s="15"/>
    </row>
    <row r="35" spans="1:11" ht="15">
      <c r="A35" s="10">
        <v>14</v>
      </c>
      <c r="B35" s="11">
        <v>3</v>
      </c>
      <c r="C35" s="16" t="s">
        <v>84</v>
      </c>
      <c r="D35" s="16" t="s">
        <v>85</v>
      </c>
      <c r="E35" s="17">
        <v>1979</v>
      </c>
      <c r="F35" s="16" t="s">
        <v>58</v>
      </c>
      <c r="G35" s="16" t="s">
        <v>82</v>
      </c>
      <c r="H35" s="13">
        <v>0.028245254630746786</v>
      </c>
      <c r="I35" s="13">
        <f t="shared" si="1"/>
        <v>0.001157407408754807</v>
      </c>
      <c r="J35" s="14">
        <v>20</v>
      </c>
      <c r="K35" s="15"/>
    </row>
    <row r="36" spans="1:11" ht="15">
      <c r="A36" s="10">
        <v>7</v>
      </c>
      <c r="B36" s="11">
        <v>4</v>
      </c>
      <c r="C36" s="16" t="s">
        <v>86</v>
      </c>
      <c r="D36" s="16" t="s">
        <v>87</v>
      </c>
      <c r="E36" s="17">
        <v>1979</v>
      </c>
      <c r="F36" s="16" t="s">
        <v>58</v>
      </c>
      <c r="G36" s="16" t="s">
        <v>82</v>
      </c>
      <c r="H36" s="13">
        <v>0.02836099536943948</v>
      </c>
      <c r="I36" s="13">
        <f t="shared" si="1"/>
        <v>0.0012731481474475004</v>
      </c>
      <c r="J36" s="14">
        <v>18</v>
      </c>
      <c r="K36" s="15"/>
    </row>
    <row r="37" spans="1:11" ht="15">
      <c r="A37" s="10">
        <v>19</v>
      </c>
      <c r="B37" s="11">
        <v>5</v>
      </c>
      <c r="C37" s="16" t="s">
        <v>88</v>
      </c>
      <c r="D37" s="16" t="s">
        <v>28</v>
      </c>
      <c r="E37" s="17">
        <v>1975</v>
      </c>
      <c r="F37" s="16" t="s">
        <v>13</v>
      </c>
      <c r="G37" s="16" t="s">
        <v>82</v>
      </c>
      <c r="H37" s="13">
        <v>0.028766087962139864</v>
      </c>
      <c r="I37" s="13">
        <f t="shared" si="1"/>
        <v>0.001678240740147885</v>
      </c>
      <c r="J37" s="14">
        <v>17</v>
      </c>
      <c r="K37" s="15"/>
    </row>
    <row r="38" spans="1:11" ht="15">
      <c r="A38" s="10">
        <v>39</v>
      </c>
      <c r="B38" s="11">
        <v>6</v>
      </c>
      <c r="C38" s="22" t="s">
        <v>89</v>
      </c>
      <c r="D38" s="22" t="s">
        <v>90</v>
      </c>
      <c r="E38" s="22">
        <v>1974</v>
      </c>
      <c r="F38" s="22" t="s">
        <v>13</v>
      </c>
      <c r="G38" s="22" t="s">
        <v>82</v>
      </c>
      <c r="H38" s="13">
        <v>0.030583217594539747</v>
      </c>
      <c r="I38" s="13">
        <f t="shared" si="1"/>
        <v>0.003495370372547768</v>
      </c>
      <c r="J38" s="14">
        <v>16</v>
      </c>
      <c r="K38" s="15"/>
    </row>
    <row r="39" spans="1:11" ht="15">
      <c r="A39" s="10">
        <v>12</v>
      </c>
      <c r="B39" s="11">
        <v>7</v>
      </c>
      <c r="C39" s="20" t="s">
        <v>91</v>
      </c>
      <c r="D39" s="20" t="s">
        <v>85</v>
      </c>
      <c r="E39" s="21">
        <v>1976</v>
      </c>
      <c r="F39" s="20" t="s">
        <v>92</v>
      </c>
      <c r="G39" s="20" t="s">
        <v>82</v>
      </c>
      <c r="H39" s="13">
        <v>0.033025347227521706</v>
      </c>
      <c r="I39" s="13">
        <f t="shared" si="1"/>
        <v>0.005937500005529728</v>
      </c>
      <c r="J39" s="14">
        <v>15</v>
      </c>
      <c r="K39" s="15"/>
    </row>
    <row r="40" spans="1:11" ht="15">
      <c r="A40" s="10">
        <v>130</v>
      </c>
      <c r="B40" s="11">
        <v>8</v>
      </c>
      <c r="C40" s="20" t="s">
        <v>93</v>
      </c>
      <c r="D40" s="20" t="s">
        <v>60</v>
      </c>
      <c r="E40" s="21">
        <v>1976</v>
      </c>
      <c r="F40" s="20" t="s">
        <v>94</v>
      </c>
      <c r="G40" s="20" t="s">
        <v>82</v>
      </c>
      <c r="H40" s="13">
        <v>0.033800810189859476</v>
      </c>
      <c r="I40" s="13">
        <f t="shared" si="1"/>
        <v>0.006712962967867497</v>
      </c>
      <c r="J40" s="14">
        <v>14</v>
      </c>
      <c r="K40" s="15"/>
    </row>
    <row r="41" spans="1:11" ht="15">
      <c r="A41" s="10">
        <v>59</v>
      </c>
      <c r="B41" s="11">
        <v>9</v>
      </c>
      <c r="C41" s="20" t="s">
        <v>95</v>
      </c>
      <c r="D41" s="20" t="s">
        <v>96</v>
      </c>
      <c r="E41" s="21">
        <v>1975</v>
      </c>
      <c r="F41" s="20" t="s">
        <v>13</v>
      </c>
      <c r="G41" s="20" t="s">
        <v>82</v>
      </c>
      <c r="H41" s="13">
        <v>0.03495821759861428</v>
      </c>
      <c r="I41" s="13">
        <f t="shared" si="1"/>
        <v>0.007870370376622304</v>
      </c>
      <c r="J41" s="14">
        <v>13</v>
      </c>
      <c r="K41" s="15"/>
    </row>
    <row r="42" spans="1:11" ht="15">
      <c r="A42" s="10">
        <v>46</v>
      </c>
      <c r="B42" s="11">
        <v>10</v>
      </c>
      <c r="C42" s="22" t="s">
        <v>97</v>
      </c>
      <c r="D42" s="22" t="s">
        <v>87</v>
      </c>
      <c r="E42" s="22">
        <v>1974</v>
      </c>
      <c r="F42" s="22" t="s">
        <v>98</v>
      </c>
      <c r="G42" s="22" t="s">
        <v>82</v>
      </c>
      <c r="H42" s="13">
        <v>0.03587256944592809</v>
      </c>
      <c r="I42" s="13">
        <f t="shared" si="1"/>
        <v>0.008784722223936114</v>
      </c>
      <c r="J42" s="14">
        <v>12</v>
      </c>
      <c r="K42" s="15"/>
    </row>
    <row r="43" spans="1:11" ht="15">
      <c r="A43" s="10">
        <v>33</v>
      </c>
      <c r="B43" s="11">
        <v>11</v>
      </c>
      <c r="C43" s="16" t="s">
        <v>99</v>
      </c>
      <c r="D43" s="16" t="s">
        <v>34</v>
      </c>
      <c r="E43" s="17">
        <v>1973</v>
      </c>
      <c r="F43" s="16" t="s">
        <v>25</v>
      </c>
      <c r="G43" s="16" t="s">
        <v>82</v>
      </c>
      <c r="H43" s="13">
        <v>0.03704155093146255</v>
      </c>
      <c r="I43" s="13">
        <f t="shared" si="1"/>
        <v>0.009953703709470574</v>
      </c>
      <c r="J43" s="14">
        <v>10</v>
      </c>
      <c r="K43" s="15"/>
    </row>
    <row r="44" spans="1:11" ht="15">
      <c r="A44" s="10">
        <v>38</v>
      </c>
      <c r="B44" s="11">
        <v>1</v>
      </c>
      <c r="C44" s="12" t="s">
        <v>100</v>
      </c>
      <c r="D44" s="12" t="s">
        <v>101</v>
      </c>
      <c r="E44" s="12">
        <v>1970</v>
      </c>
      <c r="F44" s="12" t="s">
        <v>102</v>
      </c>
      <c r="G44" s="12" t="s">
        <v>103</v>
      </c>
      <c r="H44" s="13">
        <v>0.027435069445346016</v>
      </c>
      <c r="I44" s="13">
        <f>H44-$H$44</f>
        <v>0</v>
      </c>
      <c r="J44" s="14">
        <v>30</v>
      </c>
      <c r="K44" s="15"/>
    </row>
    <row r="45" spans="1:11" ht="15">
      <c r="A45" s="10">
        <v>86</v>
      </c>
      <c r="B45" s="11">
        <v>2</v>
      </c>
      <c r="C45" s="16" t="s">
        <v>104</v>
      </c>
      <c r="D45" s="16" t="s">
        <v>85</v>
      </c>
      <c r="E45" s="17">
        <v>1969</v>
      </c>
      <c r="F45" s="16"/>
      <c r="G45" s="16" t="s">
        <v>103</v>
      </c>
      <c r="H45" s="13">
        <v>0.028245254630746786</v>
      </c>
      <c r="I45" s="13">
        <f>H45-$H$44</f>
        <v>0.0008101851854007691</v>
      </c>
      <c r="J45" s="14">
        <v>25</v>
      </c>
      <c r="K45" s="15"/>
    </row>
    <row r="46" spans="1:11" ht="15">
      <c r="A46" s="10">
        <v>20</v>
      </c>
      <c r="B46" s="11">
        <v>3</v>
      </c>
      <c r="C46" s="16" t="s">
        <v>91</v>
      </c>
      <c r="D46" s="16" t="s">
        <v>85</v>
      </c>
      <c r="E46" s="17">
        <v>1948</v>
      </c>
      <c r="F46" s="16" t="s">
        <v>105</v>
      </c>
      <c r="G46" s="16" t="s">
        <v>103</v>
      </c>
      <c r="H46" s="13">
        <v>0.02836099536943948</v>
      </c>
      <c r="I46" s="13">
        <f>H46-$H$44</f>
        <v>0.0009259259240934625</v>
      </c>
      <c r="J46" s="14">
        <v>20</v>
      </c>
      <c r="K46" s="15"/>
    </row>
    <row r="47" spans="1:11" ht="15">
      <c r="A47" s="10">
        <v>58</v>
      </c>
      <c r="B47" s="11">
        <v>1</v>
      </c>
      <c r="C47" s="20" t="s">
        <v>106</v>
      </c>
      <c r="D47" s="20" t="s">
        <v>107</v>
      </c>
      <c r="E47" s="21">
        <v>2006</v>
      </c>
      <c r="F47" s="20" t="s">
        <v>29</v>
      </c>
      <c r="G47" s="20" t="s">
        <v>108</v>
      </c>
      <c r="H47" s="13">
        <v>0.029692013893509284</v>
      </c>
      <c r="I47" s="13">
        <f>H47-$H$47</f>
        <v>0</v>
      </c>
      <c r="J47" s="14">
        <v>30</v>
      </c>
      <c r="K47" s="15"/>
    </row>
    <row r="48" spans="1:11" ht="15">
      <c r="A48" s="10">
        <v>70</v>
      </c>
      <c r="B48" s="11">
        <v>2</v>
      </c>
      <c r="C48" s="20" t="s">
        <v>109</v>
      </c>
      <c r="D48" s="20" t="s">
        <v>110</v>
      </c>
      <c r="E48" s="21">
        <v>2006</v>
      </c>
      <c r="F48" s="20" t="s">
        <v>13</v>
      </c>
      <c r="G48" s="20" t="s">
        <v>108</v>
      </c>
      <c r="H48" s="13">
        <v>0.03006238426314667</v>
      </c>
      <c r="I48" s="13">
        <f>H48-$H$47</f>
        <v>0.000370370369637385</v>
      </c>
      <c r="J48" s="14">
        <v>25</v>
      </c>
      <c r="K48" s="15"/>
    </row>
    <row r="49" spans="1:11" ht="15">
      <c r="A49" s="10">
        <v>80</v>
      </c>
      <c r="B49" s="11">
        <v>1</v>
      </c>
      <c r="C49" s="20" t="s">
        <v>111</v>
      </c>
      <c r="D49" s="20" t="s">
        <v>112</v>
      </c>
      <c r="E49" s="21">
        <v>1993</v>
      </c>
      <c r="F49" s="20" t="s">
        <v>32</v>
      </c>
      <c r="G49" s="20" t="s">
        <v>113</v>
      </c>
      <c r="H49" s="13">
        <v>0.02508553241204936</v>
      </c>
      <c r="I49" s="13">
        <f>H49-$H$49</f>
        <v>0</v>
      </c>
      <c r="J49" s="14">
        <v>30</v>
      </c>
      <c r="K49" s="15"/>
    </row>
    <row r="50" spans="1:11" ht="15.75" thickBot="1">
      <c r="A50" s="24"/>
      <c r="B50" s="25"/>
      <c r="C50" s="25"/>
      <c r="D50" s="25"/>
      <c r="E50" s="26"/>
      <c r="F50" s="25"/>
      <c r="G50" s="25"/>
      <c r="H50" s="25"/>
      <c r="I50" s="25"/>
      <c r="J50" s="25"/>
      <c r="K50" s="27"/>
    </row>
  </sheetData>
  <sheetProtection/>
  <protectedRanges>
    <protectedRange sqref="C43:G43" name="Oblast1_3_1_8"/>
    <protectedRange sqref="C37:D37 G37" name="Oblast1_3"/>
    <protectedRange sqref="E37:F37" name="Oblast1_3_2_4"/>
    <protectedRange sqref="C45:G45" name="Oblast1_3_1"/>
    <protectedRange sqref="C7:D7 G7" name="Oblast1_1_1_1_31_1_1"/>
    <protectedRange sqref="F7" name="Oblast1_1_1_1_1_15_1_1"/>
    <protectedRange sqref="E7" name="Oblast1_1_1_1_2_16_1_1"/>
    <protectedRange sqref="C44:G44" name="Oblast1_3_1_2_1"/>
    <protectedRange sqref="C46:G46" name="Oblast1_3_1_2"/>
    <protectedRange sqref="C11:D11 G11" name="Oblast1_1_1_1_21_1_1_1"/>
    <protectedRange sqref="F11" name="Oblast1_1_1_1_1_11_1_1_1"/>
    <protectedRange sqref="E11" name="Oblast1_1_1_1_2_12_1_1_1"/>
    <protectedRange sqref="C29:D29 G29" name="Oblast1_3_1_1_1_1"/>
    <protectedRange sqref="E29:F29" name="Oblast1_3_2_1_1"/>
    <protectedRange sqref="C34:D34 G34" name="Oblast1_3_1_1_1_4_1_1"/>
    <protectedRange sqref="E34" name="Oblast1_3_2_1_1_4_1_1"/>
    <protectedRange sqref="F34" name="Oblast1_1_1_1_5_1_1_3_1_1"/>
    <protectedRange sqref="C31:D31 G31" name="Oblast1_3_1_1_1_3"/>
    <protectedRange sqref="E31:F31" name="Oblast1_3_2_1_1_1"/>
    <protectedRange sqref="C12:D12 G12" name="Oblast1_1_1_1_15_1_1_3"/>
    <protectedRange sqref="F12" name="Oblast1_1_1_1_1_9_1_1_3"/>
    <protectedRange sqref="E12" name="Oblast1_1_1_1_2_10_1_1_3"/>
    <protectedRange sqref="C3:D3" name="Oblast1_1_1_1_35_1"/>
    <protectedRange sqref="F3" name="Oblast1_1_1_1_1_19_1"/>
    <protectedRange sqref="E3" name="Oblast1_1_1_1_2_21_1"/>
    <protectedRange sqref="C4:D4 G4" name="Oblast1_1_1_1_34_1_1_2"/>
    <protectedRange sqref="F4" name="Oblast1_1_1_1_1_18_1_1_2"/>
    <protectedRange sqref="E4" name="Oblast1_1_1_1_2_19_1_1_2"/>
    <protectedRange sqref="C13:D13 G13" name="Oblast1_1_1_1_15_1_1_1"/>
    <protectedRange sqref="F13" name="Oblast1_1_1_1_1_9_1_1_1"/>
    <protectedRange sqref="E13" name="Oblast1_1_1_1_2_10_1_1_1"/>
    <protectedRange sqref="C30:D30 G30" name="Oblast1_3_1_1_1_2"/>
    <protectedRange sqref="E30:F30" name="Oblast1_3_2_1_1_3"/>
    <protectedRange sqref="C8:D8 G8" name="Oblast1_1_1_1_15_1_1_2_1"/>
    <protectedRange sqref="F8" name="Oblast1_1_1_1_1_9_1_1_2_1"/>
    <protectedRange sqref="E8" name="Oblast1_1_1_1_2_10_1_1_2_1"/>
    <protectedRange sqref="C9:D9 G9" name="Oblast1_1_1_1_28_1_1"/>
    <protectedRange sqref="F9" name="Oblast1_1_1_1_1_13_1_1"/>
    <protectedRange sqref="E9" name="Oblast1_1_1_1_2_14_1_1"/>
    <protectedRange sqref="C36:D36 G36" name="Oblast1_3_3_2"/>
    <protectedRange sqref="E36:F36" name="Oblast1_3_2_2_2"/>
    <protectedRange sqref="C33:D33 G33" name="Oblast1_3_1_1_3_1"/>
    <protectedRange sqref="E33:F33" name="Oblast1_3_2_1_3_1"/>
    <protectedRange sqref="C5:D5 G5" name="Oblast1_1_1_1_33_1_1_1"/>
    <protectedRange sqref="F5" name="Oblast1_1_1_1_1_17_1_1_1"/>
    <protectedRange sqref="E5" name="Oblast1_1_1_1_2_18_1_1_1"/>
    <protectedRange sqref="C15:D15" name="Oblast1_3_1_1_1_1_1_1"/>
    <protectedRange sqref="E15" name="Oblast1_3_2_1_1_1_1_1"/>
    <protectedRange sqref="C10:D10 G10" name="Oblast1_1_1_1_27_1_1_1"/>
    <protectedRange sqref="F10" name="Oblast1_1_1_1_1_12_1_1_1"/>
    <protectedRange sqref="E10" name="Oblast1_1_1_1_2_13_1_1_1"/>
    <protectedRange sqref="F25" name="Oblast1_1_1_1_1_9_1_1_1_1"/>
    <protectedRange sqref="C17:D17 G17" name="Oblast1_1_1_1_34_1_1_3"/>
    <protectedRange sqref="F17" name="Oblast1_1_1_1_1_18_1_1_3"/>
    <protectedRange sqref="E17" name="Oblast1_1_1_1_2_19_1_1_3"/>
    <protectedRange sqref="C32:D32 G32" name="Oblast1_3_1_1_1_4"/>
    <protectedRange sqref="E32:F32" name="Oblast1_3_2_1_1_4"/>
    <protectedRange sqref="C6:D6 G6" name="Oblast1_1_1_1_32_1_1"/>
    <protectedRange sqref="F6" name="Oblast1_1_1_1_1_16_1_1"/>
    <protectedRange sqref="E6" name="Oblast1_1_1_1_2_17_1_1"/>
    <protectedRange sqref="C35:D35 G35" name="Oblast1_3_1_1_1_4_1"/>
    <protectedRange sqref="E35" name="Oblast1_3_2_1_1_4_1"/>
    <protectedRange sqref="F35" name="Oblast1_1_1_1_5_1_1_3_1"/>
  </protectedRanges>
  <mergeCells count="1">
    <mergeCell ref="B1:G1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2"/>
  <sheetViews>
    <sheetView zoomScalePageLayoutView="0" workbookViewId="0" topLeftCell="A1">
      <selection activeCell="M23" sqref="M23"/>
    </sheetView>
  </sheetViews>
  <sheetFormatPr defaultColWidth="9.140625" defaultRowHeight="15"/>
  <cols>
    <col min="3" max="3" width="16.57421875" style="0" customWidth="1"/>
    <col min="4" max="4" width="11.57421875" style="0" customWidth="1"/>
    <col min="6" max="6" width="17.57421875" style="0" customWidth="1"/>
    <col min="7" max="7" width="10.57421875" style="0" customWidth="1"/>
  </cols>
  <sheetData>
    <row r="1" spans="1:10" ht="26.25">
      <c r="A1" s="1" t="s">
        <v>0</v>
      </c>
      <c r="B1" s="30" t="s">
        <v>1</v>
      </c>
      <c r="C1" s="30"/>
      <c r="D1" s="30"/>
      <c r="E1" s="30"/>
      <c r="F1" s="30"/>
      <c r="G1" s="30"/>
      <c r="H1" s="23"/>
      <c r="I1" s="2"/>
      <c r="J1" s="3"/>
    </row>
    <row r="2" spans="1:10" ht="30">
      <c r="A2" s="4" t="s">
        <v>2</v>
      </c>
      <c r="B2" s="5" t="s">
        <v>3</v>
      </c>
      <c r="C2" s="5" t="s">
        <v>4</v>
      </c>
      <c r="D2" s="5" t="s">
        <v>5</v>
      </c>
      <c r="E2" s="6" t="s">
        <v>6</v>
      </c>
      <c r="F2" s="5" t="s">
        <v>7</v>
      </c>
      <c r="G2" s="5" t="s">
        <v>8</v>
      </c>
      <c r="H2" s="7" t="s">
        <v>9</v>
      </c>
      <c r="I2" s="8" t="s">
        <v>114</v>
      </c>
      <c r="J2" s="9"/>
    </row>
    <row r="3" spans="1:10" ht="15">
      <c r="A3" s="10">
        <v>1</v>
      </c>
      <c r="B3" s="11">
        <v>6</v>
      </c>
      <c r="C3" s="16" t="s">
        <v>38</v>
      </c>
      <c r="D3" s="16" t="s">
        <v>24</v>
      </c>
      <c r="E3" s="17">
        <v>1997</v>
      </c>
      <c r="F3" s="16" t="s">
        <v>32</v>
      </c>
      <c r="G3" s="16" t="s">
        <v>39</v>
      </c>
      <c r="H3" s="18">
        <v>0.026046180559205823</v>
      </c>
      <c r="I3" s="28">
        <f>H3-$H$3</f>
        <v>0</v>
      </c>
      <c r="J3" s="15"/>
    </row>
    <row r="4" spans="1:10" ht="15">
      <c r="A4" s="10">
        <v>2</v>
      </c>
      <c r="B4" s="11">
        <v>7</v>
      </c>
      <c r="C4" s="16" t="s">
        <v>40</v>
      </c>
      <c r="D4" s="16" t="s">
        <v>41</v>
      </c>
      <c r="E4" s="17">
        <v>1998</v>
      </c>
      <c r="F4" s="16" t="s">
        <v>42</v>
      </c>
      <c r="G4" s="16" t="s">
        <v>39</v>
      </c>
      <c r="H4" s="18">
        <v>0.026161921297898516</v>
      </c>
      <c r="I4" s="28">
        <f aca="true" t="shared" si="0" ref="I4:I38">H4-$H$3</f>
        <v>0.00011574073869269341</v>
      </c>
      <c r="J4" s="15"/>
    </row>
    <row r="5" spans="1:10" ht="15">
      <c r="A5" s="10">
        <v>11</v>
      </c>
      <c r="B5" s="11">
        <v>8</v>
      </c>
      <c r="C5" s="16" t="s">
        <v>43</v>
      </c>
      <c r="D5" s="16" t="s">
        <v>44</v>
      </c>
      <c r="E5" s="17">
        <v>1994</v>
      </c>
      <c r="F5" s="16" t="s">
        <v>45</v>
      </c>
      <c r="G5" s="16" t="s">
        <v>39</v>
      </c>
      <c r="H5" s="18">
        <v>0.02627766203659121</v>
      </c>
      <c r="I5" s="28">
        <f t="shared" si="0"/>
        <v>0.00023148147738538682</v>
      </c>
      <c r="J5" s="15"/>
    </row>
    <row r="6" spans="1:10" ht="15">
      <c r="A6" s="10">
        <v>28</v>
      </c>
      <c r="B6" s="11">
        <v>10</v>
      </c>
      <c r="C6" s="16" t="s">
        <v>46</v>
      </c>
      <c r="D6" s="16" t="s">
        <v>36</v>
      </c>
      <c r="E6" s="17">
        <v>1996</v>
      </c>
      <c r="F6" s="16" t="s">
        <v>29</v>
      </c>
      <c r="G6" s="16" t="s">
        <v>39</v>
      </c>
      <c r="H6" s="18">
        <v>0.026948958337015938</v>
      </c>
      <c r="I6" s="28">
        <f t="shared" si="0"/>
        <v>0.0009027777778101154</v>
      </c>
      <c r="J6" s="15"/>
    </row>
    <row r="7" spans="1:10" ht="15">
      <c r="A7" s="10">
        <v>18</v>
      </c>
      <c r="B7" s="11">
        <v>11</v>
      </c>
      <c r="C7" s="16" t="s">
        <v>47</v>
      </c>
      <c r="D7" s="16" t="s">
        <v>34</v>
      </c>
      <c r="E7" s="17">
        <v>1997</v>
      </c>
      <c r="F7" s="16" t="s">
        <v>25</v>
      </c>
      <c r="G7" s="16" t="s">
        <v>39</v>
      </c>
      <c r="H7" s="18">
        <v>0.026995254629582632</v>
      </c>
      <c r="I7" s="28">
        <f t="shared" si="0"/>
        <v>0.0009490740703768097</v>
      </c>
      <c r="J7" s="15"/>
    </row>
    <row r="8" spans="1:10" ht="15">
      <c r="A8" s="10">
        <v>125</v>
      </c>
      <c r="B8" s="11">
        <v>12</v>
      </c>
      <c r="C8" s="16" t="s">
        <v>79</v>
      </c>
      <c r="D8" s="16" t="s">
        <v>80</v>
      </c>
      <c r="E8" s="17">
        <v>1978</v>
      </c>
      <c r="F8" s="16" t="s">
        <v>81</v>
      </c>
      <c r="G8" s="16" t="s">
        <v>82</v>
      </c>
      <c r="H8" s="18">
        <v>0.02708784722199198</v>
      </c>
      <c r="I8" s="28">
        <f t="shared" si="0"/>
        <v>0.001041666662786156</v>
      </c>
      <c r="J8" s="15"/>
    </row>
    <row r="9" spans="1:10" ht="15">
      <c r="A9" s="10">
        <v>17</v>
      </c>
      <c r="B9" s="11">
        <v>14</v>
      </c>
      <c r="C9" s="16" t="s">
        <v>23</v>
      </c>
      <c r="D9" s="16" t="s">
        <v>24</v>
      </c>
      <c r="E9" s="17">
        <v>2003</v>
      </c>
      <c r="F9" s="16" t="s">
        <v>25</v>
      </c>
      <c r="G9" s="16" t="s">
        <v>26</v>
      </c>
      <c r="H9" s="13">
        <v>0.027782291668700054</v>
      </c>
      <c r="I9" s="28">
        <f t="shared" si="0"/>
        <v>0.0017361111094942316</v>
      </c>
      <c r="J9" s="15"/>
    </row>
    <row r="10" spans="1:10" ht="15">
      <c r="A10" s="10">
        <v>6</v>
      </c>
      <c r="B10" s="11">
        <v>15</v>
      </c>
      <c r="C10" s="16" t="s">
        <v>83</v>
      </c>
      <c r="D10" s="16" t="s">
        <v>60</v>
      </c>
      <c r="E10" s="17">
        <v>1978</v>
      </c>
      <c r="F10" s="16" t="s">
        <v>58</v>
      </c>
      <c r="G10" s="16" t="s">
        <v>82</v>
      </c>
      <c r="H10" s="13">
        <v>0.027863310184329748</v>
      </c>
      <c r="I10" s="28">
        <f t="shared" si="0"/>
        <v>0.0018171296251239255</v>
      </c>
      <c r="J10" s="15"/>
    </row>
    <row r="11" spans="1:10" ht="15">
      <c r="A11" s="10">
        <v>14</v>
      </c>
      <c r="B11" s="11">
        <v>16</v>
      </c>
      <c r="C11" s="16" t="s">
        <v>84</v>
      </c>
      <c r="D11" s="16" t="s">
        <v>85</v>
      </c>
      <c r="E11" s="17">
        <v>1979</v>
      </c>
      <c r="F11" s="16" t="s">
        <v>58</v>
      </c>
      <c r="G11" s="16" t="s">
        <v>82</v>
      </c>
      <c r="H11" s="13">
        <v>0.028245254630746786</v>
      </c>
      <c r="I11" s="28">
        <f t="shared" si="0"/>
        <v>0.002199074071540963</v>
      </c>
      <c r="J11" s="15"/>
    </row>
    <row r="12" spans="1:10" ht="15">
      <c r="A12" s="10">
        <v>7</v>
      </c>
      <c r="B12" s="11">
        <v>18</v>
      </c>
      <c r="C12" s="16" t="s">
        <v>86</v>
      </c>
      <c r="D12" s="16" t="s">
        <v>87</v>
      </c>
      <c r="E12" s="17">
        <v>1979</v>
      </c>
      <c r="F12" s="16" t="s">
        <v>58</v>
      </c>
      <c r="G12" s="16" t="s">
        <v>82</v>
      </c>
      <c r="H12" s="13">
        <v>0.02836099536943948</v>
      </c>
      <c r="I12" s="28">
        <f t="shared" si="0"/>
        <v>0.0023148148102336563</v>
      </c>
      <c r="J12" s="15"/>
    </row>
    <row r="13" spans="1:10" ht="15">
      <c r="A13" s="10">
        <v>132</v>
      </c>
      <c r="B13" s="11">
        <v>20</v>
      </c>
      <c r="C13" s="16" t="s">
        <v>48</v>
      </c>
      <c r="D13" s="16" t="s">
        <v>49</v>
      </c>
      <c r="E13" s="17">
        <v>1987</v>
      </c>
      <c r="F13" s="16" t="s">
        <v>50</v>
      </c>
      <c r="G13" s="16" t="s">
        <v>39</v>
      </c>
      <c r="H13" s="18">
        <v>0.028430439815565478</v>
      </c>
      <c r="I13" s="28">
        <f t="shared" si="0"/>
        <v>0.0023842592563596554</v>
      </c>
      <c r="J13" s="15"/>
    </row>
    <row r="14" spans="1:10" ht="15">
      <c r="A14" s="10">
        <v>19</v>
      </c>
      <c r="B14" s="11">
        <v>21</v>
      </c>
      <c r="C14" s="16" t="s">
        <v>88</v>
      </c>
      <c r="D14" s="16" t="s">
        <v>28</v>
      </c>
      <c r="E14" s="17">
        <v>1975</v>
      </c>
      <c r="F14" s="16" t="s">
        <v>13</v>
      </c>
      <c r="G14" s="16" t="s">
        <v>82</v>
      </c>
      <c r="H14" s="13">
        <v>0.028766087962139864</v>
      </c>
      <c r="I14" s="28">
        <f t="shared" si="0"/>
        <v>0.002719907402934041</v>
      </c>
      <c r="J14" s="15"/>
    </row>
    <row r="15" spans="1:10" ht="15">
      <c r="A15" s="10">
        <v>129</v>
      </c>
      <c r="B15" s="11">
        <v>22</v>
      </c>
      <c r="C15" s="16" t="s">
        <v>51</v>
      </c>
      <c r="D15" s="16" t="s">
        <v>31</v>
      </c>
      <c r="E15" s="17">
        <v>1985</v>
      </c>
      <c r="F15" s="16" t="s">
        <v>52</v>
      </c>
      <c r="G15" s="16" t="s">
        <v>39</v>
      </c>
      <c r="H15" s="18">
        <v>0.02893969907745486</v>
      </c>
      <c r="I15" s="28">
        <f t="shared" si="0"/>
        <v>0.0028935185182490386</v>
      </c>
      <c r="J15" s="15"/>
    </row>
    <row r="16" spans="1:10" ht="15">
      <c r="A16" s="10">
        <v>109</v>
      </c>
      <c r="B16" s="11">
        <v>23</v>
      </c>
      <c r="C16" s="16" t="s">
        <v>53</v>
      </c>
      <c r="D16" s="16" t="s">
        <v>54</v>
      </c>
      <c r="E16" s="17">
        <v>1995</v>
      </c>
      <c r="F16" s="16"/>
      <c r="G16" s="16" t="s">
        <v>39</v>
      </c>
      <c r="H16" s="18">
        <v>0.028997569446801208</v>
      </c>
      <c r="I16" s="28">
        <f t="shared" si="0"/>
        <v>0.0029513888875953853</v>
      </c>
      <c r="J16" s="15"/>
    </row>
    <row r="17" spans="1:10" ht="15">
      <c r="A17" s="10">
        <v>79</v>
      </c>
      <c r="B17" s="11">
        <v>24</v>
      </c>
      <c r="C17" s="16" t="s">
        <v>55</v>
      </c>
      <c r="D17" s="16" t="s">
        <v>34</v>
      </c>
      <c r="E17" s="17">
        <v>1983</v>
      </c>
      <c r="F17" s="16" t="s">
        <v>52</v>
      </c>
      <c r="G17" s="16" t="s">
        <v>39</v>
      </c>
      <c r="H17" s="18">
        <v>0.029055439816147555</v>
      </c>
      <c r="I17" s="28">
        <f t="shared" si="0"/>
        <v>0.003009259256941732</v>
      </c>
      <c r="J17" s="15"/>
    </row>
    <row r="18" spans="1:10" ht="15">
      <c r="A18" s="10">
        <v>26</v>
      </c>
      <c r="B18" s="11">
        <v>25</v>
      </c>
      <c r="C18" s="16" t="s">
        <v>27</v>
      </c>
      <c r="D18" s="16" t="s">
        <v>28</v>
      </c>
      <c r="E18" s="17">
        <v>2005</v>
      </c>
      <c r="F18" s="16" t="s">
        <v>29</v>
      </c>
      <c r="G18" s="16" t="s">
        <v>26</v>
      </c>
      <c r="H18" s="13">
        <v>0.02942581018578494</v>
      </c>
      <c r="I18" s="28">
        <f t="shared" si="0"/>
        <v>0.003379629626579117</v>
      </c>
      <c r="J18" s="15"/>
    </row>
    <row r="19" spans="1:10" ht="15">
      <c r="A19" s="10">
        <v>34</v>
      </c>
      <c r="B19" s="11">
        <v>26</v>
      </c>
      <c r="C19" s="20" t="s">
        <v>56</v>
      </c>
      <c r="D19" s="20" t="s">
        <v>57</v>
      </c>
      <c r="E19" s="21">
        <v>1985</v>
      </c>
      <c r="F19" s="20" t="s">
        <v>58</v>
      </c>
      <c r="G19" s="20" t="s">
        <v>39</v>
      </c>
      <c r="H19" s="18">
        <v>0.02950682870869059</v>
      </c>
      <c r="I19" s="28">
        <f t="shared" si="0"/>
        <v>0.0034606481494847685</v>
      </c>
      <c r="J19" s="15"/>
    </row>
    <row r="20" spans="1:10" ht="15">
      <c r="A20" s="10">
        <v>131</v>
      </c>
      <c r="B20" s="11">
        <v>27</v>
      </c>
      <c r="C20" s="16" t="s">
        <v>59</v>
      </c>
      <c r="D20" s="16" t="s">
        <v>60</v>
      </c>
      <c r="E20" s="17">
        <v>1988</v>
      </c>
      <c r="F20" s="16" t="s">
        <v>61</v>
      </c>
      <c r="G20" s="16" t="s">
        <v>39</v>
      </c>
      <c r="H20" s="18">
        <v>0.029518402778194286</v>
      </c>
      <c r="I20" s="28">
        <f t="shared" si="0"/>
        <v>0.0034722222189884633</v>
      </c>
      <c r="J20" s="15"/>
    </row>
    <row r="21" spans="1:10" ht="15">
      <c r="A21" s="10">
        <v>117</v>
      </c>
      <c r="B21" s="11">
        <v>29</v>
      </c>
      <c r="C21" s="16" t="s">
        <v>62</v>
      </c>
      <c r="D21" s="16" t="s">
        <v>63</v>
      </c>
      <c r="E21" s="17">
        <v>1982</v>
      </c>
      <c r="F21" s="16" t="s">
        <v>64</v>
      </c>
      <c r="G21" s="16" t="s">
        <v>39</v>
      </c>
      <c r="H21" s="18">
        <v>0.02988877314783167</v>
      </c>
      <c r="I21" s="28">
        <f t="shared" si="0"/>
        <v>0.0038425925886258483</v>
      </c>
      <c r="J21" s="15"/>
    </row>
    <row r="22" spans="1:10" ht="15">
      <c r="A22" s="10">
        <v>128</v>
      </c>
      <c r="B22" s="11">
        <v>31</v>
      </c>
      <c r="C22" s="16" t="s">
        <v>30</v>
      </c>
      <c r="D22" s="16" t="s">
        <v>31</v>
      </c>
      <c r="E22" s="17">
        <v>2002</v>
      </c>
      <c r="F22" s="16" t="s">
        <v>32</v>
      </c>
      <c r="G22" s="16" t="s">
        <v>26</v>
      </c>
      <c r="H22" s="18">
        <v>0.03021284722490236</v>
      </c>
      <c r="I22" s="28">
        <f t="shared" si="0"/>
        <v>0.004166666665696539</v>
      </c>
      <c r="J22" s="15"/>
    </row>
    <row r="23" spans="1:10" ht="15">
      <c r="A23" s="10">
        <v>31</v>
      </c>
      <c r="B23" s="11">
        <v>32</v>
      </c>
      <c r="C23" s="16" t="s">
        <v>65</v>
      </c>
      <c r="D23" s="16" t="s">
        <v>66</v>
      </c>
      <c r="E23" s="17">
        <v>1998</v>
      </c>
      <c r="F23" s="16"/>
      <c r="G23" s="16" t="s">
        <v>39</v>
      </c>
      <c r="H23" s="13">
        <v>0.030363310186658055</v>
      </c>
      <c r="I23" s="28">
        <f t="shared" si="0"/>
        <v>0.004317129627452232</v>
      </c>
      <c r="J23" s="15"/>
    </row>
    <row r="24" spans="1:10" ht="15">
      <c r="A24" s="10">
        <v>112</v>
      </c>
      <c r="B24" s="11">
        <v>33</v>
      </c>
      <c r="C24" s="16" t="s">
        <v>33</v>
      </c>
      <c r="D24" s="16" t="s">
        <v>34</v>
      </c>
      <c r="E24" s="17">
        <v>2003</v>
      </c>
      <c r="F24" s="16" t="s">
        <v>29</v>
      </c>
      <c r="G24" s="16" t="s">
        <v>26</v>
      </c>
      <c r="H24" s="18">
        <v>0.0305600694482564</v>
      </c>
      <c r="I24" s="28">
        <f t="shared" si="0"/>
        <v>0.004513888889050577</v>
      </c>
      <c r="J24" s="15"/>
    </row>
    <row r="25" spans="1:10" ht="15">
      <c r="A25" s="10">
        <v>39</v>
      </c>
      <c r="B25" s="11">
        <v>34</v>
      </c>
      <c r="C25" s="12" t="s">
        <v>89</v>
      </c>
      <c r="D25" s="12" t="s">
        <v>90</v>
      </c>
      <c r="E25" s="12">
        <v>1974</v>
      </c>
      <c r="F25" s="12" t="s">
        <v>13</v>
      </c>
      <c r="G25" s="12" t="s">
        <v>82</v>
      </c>
      <c r="H25" s="13">
        <v>0.030583217594539747</v>
      </c>
      <c r="I25" s="28">
        <f t="shared" si="0"/>
        <v>0.004537037035333924</v>
      </c>
      <c r="J25" s="15"/>
    </row>
    <row r="26" spans="1:10" ht="15">
      <c r="A26" s="10">
        <v>21</v>
      </c>
      <c r="B26" s="11">
        <v>35</v>
      </c>
      <c r="C26" s="16" t="s">
        <v>35</v>
      </c>
      <c r="D26" s="16" t="s">
        <v>36</v>
      </c>
      <c r="E26" s="17">
        <v>2004</v>
      </c>
      <c r="F26" s="16" t="s">
        <v>37</v>
      </c>
      <c r="G26" s="16" t="s">
        <v>26</v>
      </c>
      <c r="H26" s="18">
        <v>0.03076840277935844</v>
      </c>
      <c r="I26" s="28">
        <f t="shared" si="0"/>
        <v>0.0047222222201526165</v>
      </c>
      <c r="J26" s="15"/>
    </row>
    <row r="27" spans="1:10" ht="15">
      <c r="A27" s="10">
        <v>3</v>
      </c>
      <c r="B27" s="11">
        <v>36</v>
      </c>
      <c r="C27" s="20" t="s">
        <v>67</v>
      </c>
      <c r="D27" s="20" t="s">
        <v>68</v>
      </c>
      <c r="E27" s="21">
        <v>1984</v>
      </c>
      <c r="F27" s="20" t="s">
        <v>69</v>
      </c>
      <c r="G27" s="20" t="s">
        <v>39</v>
      </c>
      <c r="H27" s="13">
        <v>0.030791550925641786</v>
      </c>
      <c r="I27" s="28">
        <f t="shared" si="0"/>
        <v>0.004745370366435964</v>
      </c>
      <c r="J27" s="15"/>
    </row>
    <row r="28" spans="1:10" ht="15">
      <c r="A28" s="10">
        <v>13</v>
      </c>
      <c r="B28" s="11">
        <v>37</v>
      </c>
      <c r="C28" s="22" t="s">
        <v>31</v>
      </c>
      <c r="D28" s="22" t="s">
        <v>70</v>
      </c>
      <c r="E28" s="22">
        <v>1982</v>
      </c>
      <c r="F28" s="20" t="s">
        <v>71</v>
      </c>
      <c r="G28" s="20" t="s">
        <v>39</v>
      </c>
      <c r="H28" s="13">
        <v>0.030918865741114132</v>
      </c>
      <c r="I28" s="28">
        <f t="shared" si="0"/>
        <v>0.0048726851819083095</v>
      </c>
      <c r="J28" s="15"/>
    </row>
    <row r="29" spans="1:10" ht="15">
      <c r="A29" s="10">
        <v>12</v>
      </c>
      <c r="B29" s="11">
        <v>38</v>
      </c>
      <c r="C29" s="20" t="s">
        <v>91</v>
      </c>
      <c r="D29" s="20" t="s">
        <v>85</v>
      </c>
      <c r="E29" s="21">
        <v>1976</v>
      </c>
      <c r="F29" s="20" t="s">
        <v>92</v>
      </c>
      <c r="G29" s="20" t="s">
        <v>82</v>
      </c>
      <c r="H29" s="13">
        <v>0.033025347227521706</v>
      </c>
      <c r="I29" s="28">
        <f t="shared" si="0"/>
        <v>0.006979166668315884</v>
      </c>
      <c r="J29" s="15"/>
    </row>
    <row r="30" spans="1:10" ht="15">
      <c r="A30" s="10">
        <v>23</v>
      </c>
      <c r="B30" s="11">
        <v>39</v>
      </c>
      <c r="C30" s="20" t="s">
        <v>17</v>
      </c>
      <c r="D30" s="20" t="s">
        <v>36</v>
      </c>
      <c r="E30" s="21">
        <v>1994</v>
      </c>
      <c r="F30" s="20" t="s">
        <v>13</v>
      </c>
      <c r="G30" s="20" t="s">
        <v>39</v>
      </c>
      <c r="H30" s="13">
        <v>0.03316423611249775</v>
      </c>
      <c r="I30" s="28">
        <f t="shared" si="0"/>
        <v>0.007118055553291924</v>
      </c>
      <c r="J30" s="15"/>
    </row>
    <row r="31" spans="1:10" ht="15">
      <c r="A31" s="10">
        <v>25</v>
      </c>
      <c r="B31" s="11">
        <v>40</v>
      </c>
      <c r="C31" s="20" t="s">
        <v>72</v>
      </c>
      <c r="D31" s="20" t="s">
        <v>24</v>
      </c>
      <c r="E31" s="21">
        <v>2001</v>
      </c>
      <c r="F31" s="20" t="s">
        <v>52</v>
      </c>
      <c r="G31" s="20" t="s">
        <v>39</v>
      </c>
      <c r="H31" s="13">
        <v>0.033222106481844094</v>
      </c>
      <c r="I31" s="28">
        <f t="shared" si="0"/>
        <v>0.007175925922638271</v>
      </c>
      <c r="J31" s="15"/>
    </row>
    <row r="32" spans="1:10" ht="15">
      <c r="A32" s="10">
        <v>130</v>
      </c>
      <c r="B32" s="11">
        <v>41</v>
      </c>
      <c r="C32" s="16" t="s">
        <v>93</v>
      </c>
      <c r="D32" s="16" t="s">
        <v>60</v>
      </c>
      <c r="E32" s="17">
        <v>1976</v>
      </c>
      <c r="F32" s="16" t="s">
        <v>94</v>
      </c>
      <c r="G32" s="16" t="s">
        <v>82</v>
      </c>
      <c r="H32" s="13">
        <v>0.033800810189859476</v>
      </c>
      <c r="I32" s="28">
        <f t="shared" si="0"/>
        <v>0.007754629630653653</v>
      </c>
      <c r="J32" s="15"/>
    </row>
    <row r="33" spans="1:10" ht="15">
      <c r="A33" s="10">
        <v>22</v>
      </c>
      <c r="B33" s="11">
        <v>42</v>
      </c>
      <c r="C33" s="16" t="s">
        <v>73</v>
      </c>
      <c r="D33" s="16" t="s">
        <v>74</v>
      </c>
      <c r="E33" s="17">
        <v>1987</v>
      </c>
      <c r="F33" s="16" t="s">
        <v>75</v>
      </c>
      <c r="G33" s="16" t="s">
        <v>39</v>
      </c>
      <c r="H33" s="13">
        <v>0.03435636574431555</v>
      </c>
      <c r="I33" s="28">
        <f t="shared" si="0"/>
        <v>0.00831018518510973</v>
      </c>
      <c r="J33" s="15"/>
    </row>
    <row r="34" spans="1:10" ht="15">
      <c r="A34" s="10">
        <v>59</v>
      </c>
      <c r="B34" s="11">
        <v>43</v>
      </c>
      <c r="C34" s="16" t="s">
        <v>95</v>
      </c>
      <c r="D34" s="16" t="s">
        <v>96</v>
      </c>
      <c r="E34" s="17">
        <v>1975</v>
      </c>
      <c r="F34" s="16" t="s">
        <v>13</v>
      </c>
      <c r="G34" s="16" t="s">
        <v>82</v>
      </c>
      <c r="H34" s="13">
        <v>0.03495821759861428</v>
      </c>
      <c r="I34" s="28">
        <f t="shared" si="0"/>
        <v>0.00891203703940846</v>
      </c>
      <c r="J34" s="15"/>
    </row>
    <row r="35" spans="1:10" ht="15">
      <c r="A35" s="10">
        <v>46</v>
      </c>
      <c r="B35" s="11">
        <v>44</v>
      </c>
      <c r="C35" s="12" t="s">
        <v>97</v>
      </c>
      <c r="D35" s="12" t="s">
        <v>87</v>
      </c>
      <c r="E35" s="12">
        <v>1974</v>
      </c>
      <c r="F35" s="12" t="s">
        <v>98</v>
      </c>
      <c r="G35" s="12" t="s">
        <v>82</v>
      </c>
      <c r="H35" s="13">
        <v>0.03587256944592809</v>
      </c>
      <c r="I35" s="28">
        <f t="shared" si="0"/>
        <v>0.00982638888672227</v>
      </c>
      <c r="J35" s="15"/>
    </row>
    <row r="36" spans="1:10" ht="15">
      <c r="A36" s="10">
        <v>30</v>
      </c>
      <c r="B36" s="11">
        <v>45</v>
      </c>
      <c r="C36" s="20" t="s">
        <v>76</v>
      </c>
      <c r="D36" s="20" t="s">
        <v>36</v>
      </c>
      <c r="E36" s="21">
        <v>1983</v>
      </c>
      <c r="F36" s="20" t="s">
        <v>77</v>
      </c>
      <c r="G36" s="20" t="s">
        <v>39</v>
      </c>
      <c r="H36" s="13">
        <v>0.03590729166899109</v>
      </c>
      <c r="I36" s="28">
        <f t="shared" si="0"/>
        <v>0.00986111110978527</v>
      </c>
      <c r="J36" s="15"/>
    </row>
    <row r="37" spans="1:10" ht="15">
      <c r="A37" s="10">
        <v>4</v>
      </c>
      <c r="B37" s="11">
        <v>46</v>
      </c>
      <c r="C37" s="20" t="s">
        <v>78</v>
      </c>
      <c r="D37" s="20" t="s">
        <v>36</v>
      </c>
      <c r="E37" s="21">
        <v>1984</v>
      </c>
      <c r="F37" s="20"/>
      <c r="G37" s="20" t="s">
        <v>39</v>
      </c>
      <c r="H37" s="13">
        <v>0.036381828707817476</v>
      </c>
      <c r="I37" s="28">
        <f t="shared" si="0"/>
        <v>0.010335648148611654</v>
      </c>
      <c r="J37" s="15"/>
    </row>
    <row r="38" spans="1:10" ht="15">
      <c r="A38" s="10">
        <v>33</v>
      </c>
      <c r="B38" s="11">
        <v>47</v>
      </c>
      <c r="C38" s="20" t="s">
        <v>99</v>
      </c>
      <c r="D38" s="20" t="s">
        <v>34</v>
      </c>
      <c r="E38" s="21">
        <v>1973</v>
      </c>
      <c r="F38" s="20" t="s">
        <v>25</v>
      </c>
      <c r="G38" s="20" t="s">
        <v>82</v>
      </c>
      <c r="H38" s="13">
        <v>0.03704155093146255</v>
      </c>
      <c r="I38" s="28">
        <f t="shared" si="0"/>
        <v>0.01099537037225673</v>
      </c>
      <c r="J38" s="15"/>
    </row>
    <row r="39" spans="1:10" ht="15">
      <c r="A39" s="31" t="s">
        <v>115</v>
      </c>
      <c r="B39" s="32"/>
      <c r="C39" s="32"/>
      <c r="D39" s="32"/>
      <c r="E39" s="32"/>
      <c r="F39" s="32"/>
      <c r="G39" s="32"/>
      <c r="H39" s="32"/>
      <c r="I39" s="33"/>
      <c r="J39" s="15"/>
    </row>
    <row r="40" spans="1:10" ht="15">
      <c r="A40" s="34"/>
      <c r="B40" s="35"/>
      <c r="C40" s="35"/>
      <c r="D40" s="35"/>
      <c r="E40" s="35"/>
      <c r="F40" s="35"/>
      <c r="G40" s="35"/>
      <c r="H40" s="35"/>
      <c r="I40" s="36"/>
      <c r="J40" s="15"/>
    </row>
    <row r="41" spans="1:10" ht="15">
      <c r="A41" s="10">
        <v>48</v>
      </c>
      <c r="B41" s="11">
        <v>1</v>
      </c>
      <c r="C41" s="12" t="s">
        <v>11</v>
      </c>
      <c r="D41" s="12" t="s">
        <v>12</v>
      </c>
      <c r="E41" s="12">
        <v>2006</v>
      </c>
      <c r="F41" s="12" t="s">
        <v>13</v>
      </c>
      <c r="G41" s="12" t="s">
        <v>14</v>
      </c>
      <c r="H41" s="13">
        <v>0.022573958332941402</v>
      </c>
      <c r="I41" s="28">
        <f>H41-$H$41</f>
        <v>0</v>
      </c>
      <c r="J41" s="15"/>
    </row>
    <row r="42" spans="1:10" ht="15">
      <c r="A42" s="10">
        <v>8</v>
      </c>
      <c r="B42" s="11">
        <v>2</v>
      </c>
      <c r="C42" s="16" t="s">
        <v>15</v>
      </c>
      <c r="D42" s="16" t="s">
        <v>16</v>
      </c>
      <c r="E42" s="17">
        <v>2007</v>
      </c>
      <c r="F42" s="16" t="s">
        <v>13</v>
      </c>
      <c r="G42" s="16" t="s">
        <v>14</v>
      </c>
      <c r="H42" s="13">
        <v>0.0240554398187669</v>
      </c>
      <c r="I42" s="28">
        <f aca="true" t="shared" si="1" ref="I42:I51">H42-$H$41</f>
        <v>0.0014814814858254977</v>
      </c>
      <c r="J42" s="15"/>
    </row>
    <row r="43" spans="1:10" ht="15">
      <c r="A43" s="10">
        <v>71</v>
      </c>
      <c r="B43" s="11">
        <v>3</v>
      </c>
      <c r="C43" s="16" t="s">
        <v>17</v>
      </c>
      <c r="D43" s="16" t="s">
        <v>18</v>
      </c>
      <c r="E43" s="17">
        <v>2006</v>
      </c>
      <c r="F43" s="16" t="s">
        <v>13</v>
      </c>
      <c r="G43" s="16" t="s">
        <v>14</v>
      </c>
      <c r="H43" s="13">
        <v>0.02429849537293194</v>
      </c>
      <c r="I43" s="28">
        <f t="shared" si="1"/>
        <v>0.0017245370399905369</v>
      </c>
      <c r="J43" s="15"/>
    </row>
    <row r="44" spans="1:10" ht="15">
      <c r="A44" s="10">
        <v>50</v>
      </c>
      <c r="B44" s="11">
        <v>4</v>
      </c>
      <c r="C44" s="12" t="s">
        <v>19</v>
      </c>
      <c r="D44" s="12" t="s">
        <v>20</v>
      </c>
      <c r="E44" s="12">
        <v>2007</v>
      </c>
      <c r="F44" s="12" t="s">
        <v>13</v>
      </c>
      <c r="G44" s="12" t="s">
        <v>14</v>
      </c>
      <c r="H44" s="13">
        <v>0.024773032411758322</v>
      </c>
      <c r="I44" s="28">
        <f t="shared" si="1"/>
        <v>0.0021990740788169205</v>
      </c>
      <c r="J44" s="15"/>
    </row>
    <row r="45" spans="1:10" ht="15">
      <c r="A45" s="10">
        <v>80</v>
      </c>
      <c r="B45" s="11">
        <v>5</v>
      </c>
      <c r="C45" s="16" t="s">
        <v>111</v>
      </c>
      <c r="D45" s="16" t="s">
        <v>112</v>
      </c>
      <c r="E45" s="17">
        <v>1993</v>
      </c>
      <c r="F45" s="16" t="s">
        <v>32</v>
      </c>
      <c r="G45" s="16" t="s">
        <v>113</v>
      </c>
      <c r="H45" s="13">
        <v>0.02508553241204936</v>
      </c>
      <c r="I45" s="28">
        <f t="shared" si="1"/>
        <v>0.002511574079107959</v>
      </c>
      <c r="J45" s="15"/>
    </row>
    <row r="46" spans="1:10" ht="15">
      <c r="A46" s="10">
        <v>15</v>
      </c>
      <c r="B46" s="11">
        <v>9</v>
      </c>
      <c r="C46" s="16" t="s">
        <v>21</v>
      </c>
      <c r="D46" s="16" t="s">
        <v>22</v>
      </c>
      <c r="E46" s="17">
        <v>2007</v>
      </c>
      <c r="F46" s="16" t="s">
        <v>13</v>
      </c>
      <c r="G46" s="16" t="s">
        <v>14</v>
      </c>
      <c r="H46" s="13">
        <v>0.026300810190150514</v>
      </c>
      <c r="I46" s="28">
        <f t="shared" si="1"/>
        <v>0.0037268518572091125</v>
      </c>
      <c r="J46" s="15"/>
    </row>
    <row r="47" spans="1:10" ht="15">
      <c r="A47" s="10">
        <v>38</v>
      </c>
      <c r="B47" s="11">
        <v>13</v>
      </c>
      <c r="C47" s="12" t="s">
        <v>100</v>
      </c>
      <c r="D47" s="12" t="s">
        <v>101</v>
      </c>
      <c r="E47" s="12">
        <v>1970</v>
      </c>
      <c r="F47" s="12" t="s">
        <v>102</v>
      </c>
      <c r="G47" s="12" t="s">
        <v>103</v>
      </c>
      <c r="H47" s="13">
        <v>0.027435069445346016</v>
      </c>
      <c r="I47" s="28">
        <f t="shared" si="1"/>
        <v>0.004861111112404615</v>
      </c>
      <c r="J47" s="15"/>
    </row>
    <row r="48" spans="1:10" ht="15">
      <c r="A48" s="10">
        <v>86</v>
      </c>
      <c r="B48" s="11">
        <v>17</v>
      </c>
      <c r="C48" s="16" t="s">
        <v>104</v>
      </c>
      <c r="D48" s="16" t="s">
        <v>85</v>
      </c>
      <c r="E48" s="17">
        <v>1969</v>
      </c>
      <c r="F48" s="16"/>
      <c r="G48" s="16" t="s">
        <v>103</v>
      </c>
      <c r="H48" s="13">
        <v>0.028245254630746786</v>
      </c>
      <c r="I48" s="28">
        <f t="shared" si="1"/>
        <v>0.005671296297805384</v>
      </c>
      <c r="J48" s="15"/>
    </row>
    <row r="49" spans="1:10" ht="15">
      <c r="A49" s="10">
        <v>20</v>
      </c>
      <c r="B49" s="11">
        <v>19</v>
      </c>
      <c r="C49" s="16" t="s">
        <v>91</v>
      </c>
      <c r="D49" s="16" t="s">
        <v>85</v>
      </c>
      <c r="E49" s="17">
        <v>1948</v>
      </c>
      <c r="F49" s="16" t="s">
        <v>105</v>
      </c>
      <c r="G49" s="16" t="s">
        <v>103</v>
      </c>
      <c r="H49" s="13">
        <v>0.02836099536943948</v>
      </c>
      <c r="I49" s="28">
        <f t="shared" si="1"/>
        <v>0.005787037036498077</v>
      </c>
      <c r="J49" s="15"/>
    </row>
    <row r="50" spans="1:10" ht="15">
      <c r="A50" s="10">
        <v>58</v>
      </c>
      <c r="B50" s="11">
        <v>28</v>
      </c>
      <c r="C50" s="16" t="s">
        <v>106</v>
      </c>
      <c r="D50" s="16" t="s">
        <v>107</v>
      </c>
      <c r="E50" s="17">
        <v>2006</v>
      </c>
      <c r="F50" s="16" t="s">
        <v>29</v>
      </c>
      <c r="G50" s="16" t="s">
        <v>108</v>
      </c>
      <c r="H50" s="13">
        <v>0.029692013893509284</v>
      </c>
      <c r="I50" s="28">
        <f t="shared" si="1"/>
        <v>0.007118055560567882</v>
      </c>
      <c r="J50" s="15"/>
    </row>
    <row r="51" spans="1:10" ht="15">
      <c r="A51" s="10">
        <v>70</v>
      </c>
      <c r="B51" s="11">
        <v>30</v>
      </c>
      <c r="C51" s="16" t="s">
        <v>109</v>
      </c>
      <c r="D51" s="16" t="s">
        <v>110</v>
      </c>
      <c r="E51" s="17">
        <v>2006</v>
      </c>
      <c r="F51" s="16" t="s">
        <v>13</v>
      </c>
      <c r="G51" s="16" t="s">
        <v>108</v>
      </c>
      <c r="H51" s="13">
        <v>0.03006238426314667</v>
      </c>
      <c r="I51" s="28">
        <f t="shared" si="1"/>
        <v>0.007488425930205267</v>
      </c>
      <c r="J51" s="15"/>
    </row>
    <row r="52" spans="1:10" ht="15.75" thickBot="1">
      <c r="A52" s="24"/>
      <c r="B52" s="25"/>
      <c r="C52" s="25"/>
      <c r="D52" s="25"/>
      <c r="E52" s="26"/>
      <c r="F52" s="25"/>
      <c r="G52" s="25"/>
      <c r="H52" s="25"/>
      <c r="I52" s="25"/>
      <c r="J52" s="27"/>
    </row>
  </sheetData>
  <sheetProtection/>
  <protectedRanges>
    <protectedRange sqref="C32:G32" name="Oblast1_3_1_8"/>
    <protectedRange sqref="C26:D26 G26" name="Oblast1_3"/>
    <protectedRange sqref="E26:F26" name="Oblast1_3_2_4"/>
    <protectedRange sqref="C34:G34" name="Oblast1_3_1"/>
    <protectedRange sqref="C45:D45 G45" name="Oblast1_1_1_1_31_1_1"/>
    <protectedRange sqref="F45" name="Oblast1_1_1_1_1_15_1_1"/>
    <protectedRange sqref="E45" name="Oblast1_1_1_1_2_16_1_1"/>
    <protectedRange sqref="C33:G33" name="Oblast1_3_1_2_1"/>
    <protectedRange sqref="C35:G35" name="Oblast1_3_1_2"/>
    <protectedRange sqref="C46:D46 G46" name="Oblast1_1_1_1_21_1_1_1"/>
    <protectedRange sqref="F46" name="Oblast1_1_1_1_1_11_1_1_1"/>
    <protectedRange sqref="E46" name="Oblast1_1_1_1_2_12_1_1_1"/>
    <protectedRange sqref="C20:D20 G20" name="Oblast1_3_1_1_1_1"/>
    <protectedRange sqref="E20:F20" name="Oblast1_3_2_1_1"/>
    <protectedRange sqref="C23:D23 G23" name="Oblast1_3_1_1_1_4_1_1"/>
    <protectedRange sqref="E23" name="Oblast1_3_2_1_1_4_1_1"/>
    <protectedRange sqref="F23" name="Oblast1_1_1_1_5_1_1_3_1_1"/>
    <protectedRange sqref="C21:D21 G21" name="Oblast1_3_1_1_1_3"/>
    <protectedRange sqref="E21:F21" name="Oblast1_3_2_1_1_1"/>
    <protectedRange sqref="C6:D6 G6" name="Oblast1_1_1_1_15_1_1_3"/>
    <protectedRange sqref="F6" name="Oblast1_1_1_1_1_9_1_1_3"/>
    <protectedRange sqref="E6" name="Oblast1_1_1_1_2_10_1_1_3"/>
    <protectedRange sqref="C41:D41" name="Oblast1_1_1_1_35_1"/>
    <protectedRange sqref="F41" name="Oblast1_1_1_1_1_19_1"/>
    <protectedRange sqref="E41" name="Oblast1_1_1_1_2_21_1"/>
    <protectedRange sqref="C42:D42 G42" name="Oblast1_1_1_1_34_1_1_2"/>
    <protectedRange sqref="F42" name="Oblast1_1_1_1_1_18_1_1_2"/>
    <protectedRange sqref="E42" name="Oblast1_1_1_1_2_19_1_1_2"/>
    <protectedRange sqref="C7:D7 G7" name="Oblast1_1_1_1_15_1_1_1"/>
    <protectedRange sqref="F7" name="Oblast1_1_1_1_1_9_1_1_1"/>
    <protectedRange sqref="E7" name="Oblast1_1_1_1_2_10_1_1_1"/>
    <protectedRange sqref="C50:D50 G50" name="Oblast1_3_1_1_1_2"/>
    <protectedRange sqref="E50:F50" name="Oblast1_3_2_1_1_3"/>
    <protectedRange sqref="C3:D3 G3" name="Oblast1_1_1_1_15_1_1_2_1"/>
    <protectedRange sqref="F3" name="Oblast1_1_1_1_1_9_1_1_2_1"/>
    <protectedRange sqref="E3" name="Oblast1_1_1_1_2_10_1_1_2_1"/>
    <protectedRange sqref="C4:D4 G4" name="Oblast1_1_1_1_28_1_1"/>
    <protectedRange sqref="F4" name="Oblast1_1_1_1_1_13_1_1"/>
    <protectedRange sqref="E4" name="Oblast1_1_1_1_2_14_1_1"/>
    <protectedRange sqref="C25:D25 G25" name="Oblast1_3_3_2"/>
    <protectedRange sqref="E25:F25" name="Oblast1_3_2_2_2"/>
    <protectedRange sqref="C22:D22 G22" name="Oblast1_3_1_1_3_1"/>
    <protectedRange sqref="E22:F22" name="Oblast1_3_2_1_3_1"/>
    <protectedRange sqref="C43:D43 G43" name="Oblast1_1_1_1_33_1_1_1"/>
    <protectedRange sqref="F43" name="Oblast1_1_1_1_1_17_1_1_1"/>
    <protectedRange sqref="E43" name="Oblast1_1_1_1_2_18_1_1_1"/>
    <protectedRange sqref="C47:D47" name="Oblast1_3_1_1_1_1_1_1"/>
    <protectedRange sqref="E47" name="Oblast1_3_2_1_1_1_1_1"/>
    <protectedRange sqref="C5:D5 G5" name="Oblast1_1_1_1_27_1_1_1"/>
    <protectedRange sqref="F5" name="Oblast1_1_1_1_1_12_1_1_1"/>
    <protectedRange sqref="E5" name="Oblast1_1_1_1_2_13_1_1_1"/>
    <protectedRange sqref="F16" name="Oblast1_1_1_1_1_9_1_1_1_1"/>
    <protectedRange sqref="C10:D10 G10" name="Oblast1_1_1_1_34_1_1_3"/>
    <protectedRange sqref="F10" name="Oblast1_1_1_1_1_18_1_1_3"/>
    <protectedRange sqref="E10" name="Oblast1_1_1_1_2_19_1_1_3"/>
    <protectedRange sqref="C51:D51 G51" name="Oblast1_3_1_1_1_4"/>
    <protectedRange sqref="E51:F51" name="Oblast1_3_2_1_1_4"/>
    <protectedRange sqref="C44:D44 G44" name="Oblast1_1_1_1_32_1_1"/>
    <protectedRange sqref="F44" name="Oblast1_1_1_1_1_16_1_1"/>
    <protectedRange sqref="E44" name="Oblast1_1_1_1_2_17_1_1"/>
    <protectedRange sqref="C24:D24 G24" name="Oblast1_3_1_1_1_4_1"/>
    <protectedRange sqref="E24" name="Oblast1_3_2_1_1_4_1"/>
    <protectedRange sqref="F24" name="Oblast1_1_1_1_5_1_1_3_1"/>
  </protectedRanges>
  <mergeCells count="2">
    <mergeCell ref="B1:G1"/>
    <mergeCell ref="A39:I40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23"/>
  <sheetViews>
    <sheetView zoomScalePageLayoutView="0" workbookViewId="0" topLeftCell="A1">
      <selection activeCell="J19" sqref="J19"/>
    </sheetView>
  </sheetViews>
  <sheetFormatPr defaultColWidth="9.140625" defaultRowHeight="15"/>
  <cols>
    <col min="3" max="3" width="13.140625" style="0" customWidth="1"/>
    <col min="4" max="4" width="10.28125" style="0" customWidth="1"/>
    <col min="6" max="6" width="18.57421875" style="0" customWidth="1"/>
  </cols>
  <sheetData>
    <row r="1" ht="15.75" thickBot="1"/>
    <row r="2" spans="1:8" ht="26.25">
      <c r="A2" s="1" t="s">
        <v>0</v>
      </c>
      <c r="B2" s="30" t="s">
        <v>116</v>
      </c>
      <c r="C2" s="30"/>
      <c r="D2" s="30"/>
      <c r="E2" s="30"/>
      <c r="F2" s="30"/>
      <c r="G2" s="30"/>
      <c r="H2" s="3"/>
    </row>
    <row r="3" spans="1:8" ht="30">
      <c r="A3" s="4" t="s">
        <v>2</v>
      </c>
      <c r="B3" s="5" t="s">
        <v>3</v>
      </c>
      <c r="C3" s="5" t="s">
        <v>4</v>
      </c>
      <c r="D3" s="5" t="s">
        <v>5</v>
      </c>
      <c r="E3" s="6" t="s">
        <v>6</v>
      </c>
      <c r="F3" s="5" t="s">
        <v>7</v>
      </c>
      <c r="G3" s="7" t="s">
        <v>9</v>
      </c>
      <c r="H3" s="9"/>
    </row>
    <row r="4" spans="1:8" ht="15">
      <c r="A4" s="10">
        <v>101</v>
      </c>
      <c r="B4" s="11">
        <v>1</v>
      </c>
      <c r="C4" s="22" t="s">
        <v>118</v>
      </c>
      <c r="D4" s="16" t="s">
        <v>36</v>
      </c>
      <c r="E4" s="17">
        <v>2011</v>
      </c>
      <c r="F4" s="16" t="s">
        <v>13</v>
      </c>
      <c r="G4" s="29" t="s">
        <v>117</v>
      </c>
      <c r="H4" s="15"/>
    </row>
    <row r="5" spans="1:8" ht="15">
      <c r="A5" s="10">
        <v>199</v>
      </c>
      <c r="B5" s="11">
        <v>2</v>
      </c>
      <c r="C5" s="22" t="s">
        <v>127</v>
      </c>
      <c r="D5" s="16" t="s">
        <v>85</v>
      </c>
      <c r="E5" s="17">
        <v>2011</v>
      </c>
      <c r="F5" s="16" t="s">
        <v>13</v>
      </c>
      <c r="G5" s="29" t="s">
        <v>131</v>
      </c>
      <c r="H5" s="15"/>
    </row>
    <row r="6" spans="1:8" ht="15">
      <c r="A6" s="10">
        <v>197</v>
      </c>
      <c r="B6" s="11">
        <v>3</v>
      </c>
      <c r="C6" s="16" t="s">
        <v>128</v>
      </c>
      <c r="D6" s="16" t="s">
        <v>31</v>
      </c>
      <c r="E6" s="17">
        <v>2012</v>
      </c>
      <c r="F6" s="16" t="s">
        <v>13</v>
      </c>
      <c r="G6" s="29" t="s">
        <v>132</v>
      </c>
      <c r="H6" s="15"/>
    </row>
    <row r="7" spans="1:8" ht="15">
      <c r="A7" s="10">
        <v>196</v>
      </c>
      <c r="B7" s="11">
        <v>4</v>
      </c>
      <c r="C7" s="16" t="s">
        <v>129</v>
      </c>
      <c r="D7" s="16" t="s">
        <v>90</v>
      </c>
      <c r="E7" s="17">
        <v>2011</v>
      </c>
      <c r="F7" s="16" t="s">
        <v>13</v>
      </c>
      <c r="G7" s="29" t="s">
        <v>133</v>
      </c>
      <c r="H7" s="15"/>
    </row>
    <row r="8" spans="1:8" ht="15">
      <c r="A8" s="10">
        <v>198</v>
      </c>
      <c r="B8" s="11">
        <v>5</v>
      </c>
      <c r="C8" s="16" t="s">
        <v>130</v>
      </c>
      <c r="D8" s="16" t="s">
        <v>85</v>
      </c>
      <c r="E8" s="17">
        <v>2013</v>
      </c>
      <c r="F8" s="16" t="s">
        <v>13</v>
      </c>
      <c r="G8" s="29" t="s">
        <v>119</v>
      </c>
      <c r="H8" s="15"/>
    </row>
    <row r="9" spans="1:8" ht="15">
      <c r="A9" s="10"/>
      <c r="B9" s="11"/>
      <c r="C9" s="16"/>
      <c r="D9" s="16"/>
      <c r="E9" s="17"/>
      <c r="F9" s="16"/>
      <c r="G9" s="29"/>
      <c r="H9" s="15"/>
    </row>
    <row r="10" spans="1:8" ht="15">
      <c r="A10" s="10">
        <v>118</v>
      </c>
      <c r="B10" s="11">
        <v>1</v>
      </c>
      <c r="C10" s="16" t="s">
        <v>120</v>
      </c>
      <c r="D10" s="16" t="s">
        <v>121</v>
      </c>
      <c r="E10" s="17">
        <v>2013</v>
      </c>
      <c r="F10" s="16" t="s">
        <v>13</v>
      </c>
      <c r="G10" s="29" t="s">
        <v>134</v>
      </c>
      <c r="H10" s="15"/>
    </row>
    <row r="11" spans="1:8" ht="15">
      <c r="A11" s="10"/>
      <c r="B11" s="11"/>
      <c r="C11" s="16"/>
      <c r="D11" s="16"/>
      <c r="E11" s="17"/>
      <c r="F11" s="16"/>
      <c r="G11" s="29"/>
      <c r="H11" s="15"/>
    </row>
    <row r="12" spans="1:8" ht="15.75" thickBot="1">
      <c r="A12" s="24"/>
      <c r="B12" s="25"/>
      <c r="C12" s="25"/>
      <c r="D12" s="25"/>
      <c r="E12" s="26"/>
      <c r="F12" s="25"/>
      <c r="G12" s="25"/>
      <c r="H12" s="27"/>
    </row>
    <row r="13" ht="15.75" thickBot="1"/>
    <row r="14" spans="1:8" ht="26.25">
      <c r="A14" s="1" t="s">
        <v>0</v>
      </c>
      <c r="B14" s="30" t="s">
        <v>122</v>
      </c>
      <c r="C14" s="30"/>
      <c r="D14" s="30"/>
      <c r="E14" s="30"/>
      <c r="F14" s="30"/>
      <c r="G14" s="30"/>
      <c r="H14" s="3"/>
    </row>
    <row r="15" spans="1:8" ht="30">
      <c r="A15" s="4" t="s">
        <v>2</v>
      </c>
      <c r="B15" s="5" t="s">
        <v>3</v>
      </c>
      <c r="C15" s="5" t="s">
        <v>4</v>
      </c>
      <c r="D15" s="5" t="s">
        <v>5</v>
      </c>
      <c r="E15" s="6" t="s">
        <v>6</v>
      </c>
      <c r="F15" s="5" t="s">
        <v>7</v>
      </c>
      <c r="G15" s="7" t="s">
        <v>9</v>
      </c>
      <c r="H15" s="9"/>
    </row>
    <row r="16" spans="1:8" ht="15">
      <c r="A16" s="10">
        <v>106</v>
      </c>
      <c r="B16" s="11">
        <v>1</v>
      </c>
      <c r="C16" s="16" t="s">
        <v>124</v>
      </c>
      <c r="D16" s="16" t="s">
        <v>125</v>
      </c>
      <c r="E16" s="17">
        <v>2007</v>
      </c>
      <c r="F16" s="16" t="s">
        <v>13</v>
      </c>
      <c r="G16" s="29" t="s">
        <v>138</v>
      </c>
      <c r="H16" s="15"/>
    </row>
    <row r="17" spans="1:8" ht="15">
      <c r="A17" s="10">
        <v>105</v>
      </c>
      <c r="B17" s="11">
        <v>2</v>
      </c>
      <c r="C17" s="16" t="s">
        <v>123</v>
      </c>
      <c r="D17" s="16" t="s">
        <v>90</v>
      </c>
      <c r="E17" s="17">
        <v>2009</v>
      </c>
      <c r="F17" s="16" t="s">
        <v>52</v>
      </c>
      <c r="G17" s="29" t="s">
        <v>139</v>
      </c>
      <c r="H17" s="15"/>
    </row>
    <row r="18" spans="1:8" ht="15">
      <c r="A18" s="10">
        <v>194</v>
      </c>
      <c r="B18" s="11">
        <v>3</v>
      </c>
      <c r="C18" s="16" t="s">
        <v>135</v>
      </c>
      <c r="D18" s="16" t="s">
        <v>136</v>
      </c>
      <c r="E18" s="17">
        <v>2008</v>
      </c>
      <c r="F18" s="16" t="s">
        <v>13</v>
      </c>
      <c r="G18" s="29" t="s">
        <v>140</v>
      </c>
      <c r="H18" s="15"/>
    </row>
    <row r="19" spans="1:8" ht="15">
      <c r="A19" s="10">
        <v>195</v>
      </c>
      <c r="B19" s="11">
        <v>4</v>
      </c>
      <c r="C19" s="16" t="s">
        <v>137</v>
      </c>
      <c r="D19" s="16" t="s">
        <v>125</v>
      </c>
      <c r="E19" s="17">
        <v>2008</v>
      </c>
      <c r="F19" s="16" t="s">
        <v>13</v>
      </c>
      <c r="G19" s="29" t="s">
        <v>141</v>
      </c>
      <c r="H19" s="15"/>
    </row>
    <row r="20" spans="1:8" ht="15">
      <c r="A20" s="10">
        <v>51</v>
      </c>
      <c r="B20" s="11">
        <v>5</v>
      </c>
      <c r="C20" s="16" t="s">
        <v>126</v>
      </c>
      <c r="D20" s="16" t="s">
        <v>144</v>
      </c>
      <c r="E20" s="17">
        <v>2008</v>
      </c>
      <c r="F20" s="16" t="s">
        <v>13</v>
      </c>
      <c r="G20" s="29" t="s">
        <v>142</v>
      </c>
      <c r="H20" s="15"/>
    </row>
    <row r="21" spans="1:8" ht="15">
      <c r="A21" s="10">
        <v>107</v>
      </c>
      <c r="B21" s="11">
        <v>8</v>
      </c>
      <c r="C21" s="16" t="s">
        <v>124</v>
      </c>
      <c r="D21" s="16" t="s">
        <v>90</v>
      </c>
      <c r="E21" s="17">
        <v>2009</v>
      </c>
      <c r="F21" s="16" t="s">
        <v>13</v>
      </c>
      <c r="G21" s="29" t="s">
        <v>143</v>
      </c>
      <c r="H21" s="15"/>
    </row>
    <row r="22" spans="1:8" ht="15">
      <c r="A22" s="10"/>
      <c r="B22" s="11"/>
      <c r="C22" s="16"/>
      <c r="D22" s="16"/>
      <c r="E22" s="17"/>
      <c r="F22" s="16"/>
      <c r="G22" s="29"/>
      <c r="H22" s="15"/>
    </row>
    <row r="23" spans="1:8" ht="15.75" thickBot="1">
      <c r="A23" s="24"/>
      <c r="B23" s="25"/>
      <c r="C23" s="25"/>
      <c r="D23" s="25"/>
      <c r="E23" s="26"/>
      <c r="F23" s="25"/>
      <c r="G23" s="25"/>
      <c r="H23" s="27"/>
    </row>
  </sheetData>
  <sheetProtection/>
  <protectedRanges>
    <protectedRange sqref="C6:D11" name="Oblast1_1_1_1_35"/>
    <protectedRange sqref="F6:F11" name="Oblast1_1_1_1_1_19"/>
    <protectedRange sqref="E6:E11" name="Oblast1_1_1_1_2_21"/>
    <protectedRange sqref="D4:D5" name="Oblast1_1_1_1_34_2"/>
    <protectedRange sqref="F4:F5" name="Oblast1_1_1_1_1_18"/>
    <protectedRange sqref="E4:E5" name="Oblast1_1_1_1_2_19"/>
    <protectedRange sqref="C16:D22" name="Oblast1_1_1_1_35_1"/>
    <protectedRange sqref="F16:F22" name="Oblast1_1_1_1_1_19_1"/>
    <protectedRange sqref="E16:E22" name="Oblast1_1_1_1_2_21_1"/>
  </protectedRanges>
  <mergeCells count="2">
    <mergeCell ref="B2:G2"/>
    <mergeCell ref="B14:G14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kudrn</dc:creator>
  <cp:keywords/>
  <dc:description/>
  <cp:lastModifiedBy>Korďas</cp:lastModifiedBy>
  <cp:lastPrinted>2020-08-31T07:08:57Z</cp:lastPrinted>
  <dcterms:created xsi:type="dcterms:W3CDTF">2020-08-30T09:48:50Z</dcterms:created>
  <dcterms:modified xsi:type="dcterms:W3CDTF">2020-09-16T17:03:59Z</dcterms:modified>
  <cp:category/>
  <cp:version/>
  <cp:contentType/>
  <cp:contentStatus/>
</cp:coreProperties>
</file>