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activeTab="1"/>
  </bookViews>
  <sheets>
    <sheet name="dle_kategorií" sheetId="1" r:id="rId1"/>
    <sheet name="absolutně" sheetId="2" r:id="rId2"/>
  </sheets>
  <definedNames/>
  <calcPr fullCalcOnLoad="1"/>
</workbook>
</file>

<file path=xl/sharedStrings.xml><?xml version="1.0" encoding="utf-8"?>
<sst xmlns="http://schemas.openxmlformats.org/spreadsheetml/2006/main" count="327" uniqueCount="111">
  <si>
    <t>Závod:</t>
  </si>
  <si>
    <t>Okolo Tábora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</si>
  <si>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</si>
  <si>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</si>
  <si>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</si>
  <si>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</si>
  <si>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</si>
  <si>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</si>
  <si>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</si>
  <si>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</si>
  <si>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</si>
  <si>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</si>
  <si>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</si>
  <si>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</si>
  <si>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Mádlík</t>
  </si>
  <si>
    <t>Petr</t>
  </si>
  <si>
    <t>Bakako NP</t>
  </si>
  <si>
    <t>A</t>
  </si>
  <si>
    <t>Brumlik</t>
  </si>
  <si>
    <t>Marek</t>
  </si>
  <si>
    <t>Cykloklub Jičín</t>
  </si>
  <si>
    <t>Podzimek</t>
  </si>
  <si>
    <t>Matyáš</t>
  </si>
  <si>
    <t>Kvitský</t>
  </si>
  <si>
    <t>Dominik</t>
  </si>
  <si>
    <t>CK Jičín</t>
  </si>
  <si>
    <t>Kraus</t>
  </si>
  <si>
    <t>Lukáš</t>
  </si>
  <si>
    <t>Lázně Bělohrad</t>
  </si>
  <si>
    <t>B</t>
  </si>
  <si>
    <t>Kunt</t>
  </si>
  <si>
    <t>Ghost</t>
  </si>
  <si>
    <t>C</t>
  </si>
  <si>
    <t>Kozák</t>
  </si>
  <si>
    <t>Matouš</t>
  </si>
  <si>
    <t>Rohozec</t>
  </si>
  <si>
    <t>Vlček</t>
  </si>
  <si>
    <t>Sebastian</t>
  </si>
  <si>
    <t>Hasiči JC</t>
  </si>
  <si>
    <t>Kosina</t>
  </si>
  <si>
    <t>Jakub</t>
  </si>
  <si>
    <t>Enjoy team</t>
  </si>
  <si>
    <t>Vomáčko</t>
  </si>
  <si>
    <t>Václav</t>
  </si>
  <si>
    <t>Mitas Helios</t>
  </si>
  <si>
    <t>Bartsch</t>
  </si>
  <si>
    <t>Tomáš</t>
  </si>
  <si>
    <t>Trans Brody</t>
  </si>
  <si>
    <t>Havlík</t>
  </si>
  <si>
    <t>Filip</t>
  </si>
  <si>
    <t>4 Lípy</t>
  </si>
  <si>
    <t>Mach</t>
  </si>
  <si>
    <t>Josef</t>
  </si>
  <si>
    <t>Vojtěch</t>
  </si>
  <si>
    <t>Vratislav</t>
  </si>
  <si>
    <t>Železnice</t>
  </si>
  <si>
    <t>Skrbek</t>
  </si>
  <si>
    <t>Jan</t>
  </si>
  <si>
    <t>CZECH Tall Boys</t>
  </si>
  <si>
    <t>Šéfr</t>
  </si>
  <si>
    <t>Tadeáš</t>
  </si>
  <si>
    <t>Šubr</t>
  </si>
  <si>
    <t>Martin</t>
  </si>
  <si>
    <t>BE Maniax</t>
  </si>
  <si>
    <t>Kužel</t>
  </si>
  <si>
    <t>Jiří</t>
  </si>
  <si>
    <t>D</t>
  </si>
  <si>
    <t>Polman</t>
  </si>
  <si>
    <t>Dan</t>
  </si>
  <si>
    <t>Lidé &amp; Hory</t>
  </si>
  <si>
    <t>Trmata</t>
  </si>
  <si>
    <t>Štěpán</t>
  </si>
  <si>
    <t>Kordík</t>
  </si>
  <si>
    <t>Dlabola</t>
  </si>
  <si>
    <t>Adam</t>
  </si>
  <si>
    <t>Vaněk</t>
  </si>
  <si>
    <t>Daniel</t>
  </si>
  <si>
    <t>Peca</t>
  </si>
  <si>
    <t>Kola Šír</t>
  </si>
  <si>
    <t>Polák</t>
  </si>
  <si>
    <t>Jičín</t>
  </si>
  <si>
    <t>Kaňka</t>
  </si>
  <si>
    <t>David</t>
  </si>
  <si>
    <t>Kozojedy</t>
  </si>
  <si>
    <t>Král</t>
  </si>
  <si>
    <t>Aleš</t>
  </si>
  <si>
    <t>Auto Kelly</t>
  </si>
  <si>
    <t>JIčín</t>
  </si>
  <si>
    <t>Berger</t>
  </si>
  <si>
    <t>Cyklo ski Špicar</t>
  </si>
  <si>
    <t>Lehotský</t>
  </si>
  <si>
    <t>Prolog Bike</t>
  </si>
  <si>
    <t>Žák</t>
  </si>
  <si>
    <t>The Entourist</t>
  </si>
  <si>
    <t>E</t>
  </si>
  <si>
    <t>Cyklo Špicar</t>
  </si>
  <si>
    <t>Kazda</t>
  </si>
  <si>
    <t>CykloPoint JC</t>
  </si>
  <si>
    <t>Vaňková</t>
  </si>
  <si>
    <t>Valentýna</t>
  </si>
  <si>
    <t>F</t>
  </si>
  <si>
    <t>Klapková</t>
  </si>
  <si>
    <t>Monika</t>
  </si>
  <si>
    <t>I</t>
  </si>
  <si>
    <t>Čivrná</t>
  </si>
  <si>
    <t>Naďa</t>
  </si>
  <si>
    <t>nedojel</t>
  </si>
  <si>
    <t>1 okruh</t>
  </si>
  <si>
    <t>2 okruhy</t>
  </si>
  <si>
    <t>Ztráta</t>
  </si>
  <si>
    <t>Pozn.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</si>
</sst>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22" fontId="20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67" fontId="20" fillId="34" borderId="16" xfId="0" applyNumberFormat="1" applyFont="1" applyFill="1" applyBorder="1" applyAlignment="1">
      <alignment horizontal="center" vertical="center"/>
    </xf>
    <xf numFmtId="166" fontId="20" fillId="34" borderId="16" xfId="0" applyNumberFormat="1" applyFont="1" applyFill="1" applyBorder="1" applyAlignment="1">
      <alignment horizontal="center" vertical="center"/>
    </xf>
    <xf numFmtId="1" fontId="20" fillId="34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6" fontId="20" fillId="34" borderId="16" xfId="0" applyNumberFormat="1" applyFon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166" fontId="20" fillId="16" borderId="2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167" fontId="20" fillId="34" borderId="22" xfId="0" applyNumberFormat="1" applyFont="1" applyFill="1" applyBorder="1" applyAlignment="1">
      <alignment horizontal="center" vertical="center"/>
    </xf>
    <xf numFmtId="167" fontId="20" fillId="34" borderId="23" xfId="0" applyNumberFormat="1" applyFont="1" applyFill="1" applyBorder="1" applyAlignment="1">
      <alignment horizontal="center" vertical="center"/>
    </xf>
    <xf numFmtId="167" fontId="20" fillId="34" borderId="18" xfId="0" applyNumberFormat="1" applyFont="1" applyFill="1" applyBorder="1" applyAlignment="1">
      <alignment horizontal="center" vertical="center"/>
    </xf>
    <xf numFmtId="22" fontId="20" fillId="0" borderId="22" xfId="0" applyNumberFormat="1" applyFont="1" applyFill="1" applyBorder="1" applyAlignment="1">
      <alignment horizontal="center" vertical="center"/>
    </xf>
    <xf numFmtId="22" fontId="20" fillId="0" borderId="23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12.57421875" style="0" customWidth="1"/>
    <col min="4" max="4" width="13.57421875" style="0" customWidth="1"/>
    <col min="6" max="6" width="17.140625" style="0" customWidth="1"/>
    <col min="7" max="7" width="12.00390625" style="0" customWidth="1"/>
  </cols>
  <sheetData>
    <row r="1" spans="1:14" ht="26.25">
      <c r="A1" s="1" t="s">
        <v>0</v>
      </c>
      <c r="B1" s="37" t="s">
        <v>1</v>
      </c>
      <c r="C1" s="37"/>
      <c r="D1" s="37"/>
      <c r="E1" s="37"/>
      <c r="F1" s="37"/>
      <c r="G1" s="37"/>
      <c r="H1" s="2" t="s">
        <v>2</v>
      </c>
      <c r="I1" s="38">
        <v>43711</v>
      </c>
      <c r="J1" s="38"/>
      <c r="K1" s="3"/>
      <c r="L1" s="3"/>
      <c r="M1" s="3"/>
      <c r="N1" s="4"/>
    </row>
    <row r="2" spans="1:14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109</v>
      </c>
      <c r="L2" s="11" t="s">
        <v>13</v>
      </c>
      <c r="M2" s="11" t="s">
        <v>110</v>
      </c>
      <c r="N2" s="34"/>
    </row>
    <row r="3" spans="1:14" ht="15">
      <c r="A3" s="13">
        <v>8</v>
      </c>
      <c r="B3" s="14">
        <v>1</v>
      </c>
      <c r="C3" s="15" t="s">
        <v>14</v>
      </c>
      <c r="D3" s="15" t="s">
        <v>15</v>
      </c>
      <c r="E3" s="16">
        <v>2005</v>
      </c>
      <c r="F3" s="15" t="s">
        <v>16</v>
      </c>
      <c r="G3" s="15" t="s">
        <v>17</v>
      </c>
      <c r="H3" s="17">
        <v>43711.73293946759</v>
      </c>
      <c r="I3" s="17">
        <v>43711.75064814815</v>
      </c>
      <c r="J3" s="18">
        <v>0.017708680556097534</v>
      </c>
      <c r="K3" s="18">
        <f>J3-$J$3</f>
        <v>0</v>
      </c>
      <c r="L3" s="19">
        <v>30</v>
      </c>
      <c r="M3" s="19" t="s">
        <v>107</v>
      </c>
      <c r="N3" s="12"/>
    </row>
    <row r="4" spans="1:14" ht="15">
      <c r="A4" s="13">
        <v>66</v>
      </c>
      <c r="B4" s="14">
        <v>2</v>
      </c>
      <c r="C4" s="15" t="s">
        <v>18</v>
      </c>
      <c r="D4" s="15" t="s">
        <v>19</v>
      </c>
      <c r="E4" s="16">
        <v>2006</v>
      </c>
      <c r="F4" s="15" t="s">
        <v>20</v>
      </c>
      <c r="G4" s="15" t="s">
        <v>17</v>
      </c>
      <c r="H4" s="17">
        <v>43711.73293946759</v>
      </c>
      <c r="I4" s="17">
        <v>43711.7524150463</v>
      </c>
      <c r="J4" s="18">
        <v>0.019475578708807006</v>
      </c>
      <c r="K4" s="18">
        <f>J4-$J$3</f>
        <v>0.001766898152709473</v>
      </c>
      <c r="L4" s="19">
        <v>25</v>
      </c>
      <c r="M4" s="19" t="s">
        <v>107</v>
      </c>
      <c r="N4" s="20"/>
    </row>
    <row r="5" spans="1:14" ht="15">
      <c r="A5" s="13">
        <v>56</v>
      </c>
      <c r="B5" s="14">
        <v>3</v>
      </c>
      <c r="C5" s="15" t="s">
        <v>21</v>
      </c>
      <c r="D5" s="15" t="s">
        <v>22</v>
      </c>
      <c r="E5" s="16">
        <v>2007</v>
      </c>
      <c r="F5" s="15" t="s">
        <v>20</v>
      </c>
      <c r="G5" s="15" t="s">
        <v>17</v>
      </c>
      <c r="H5" s="17">
        <v>43711.73293946759</v>
      </c>
      <c r="I5" s="17">
        <v>43711.753213194446</v>
      </c>
      <c r="J5" s="18">
        <v>0.02027372685552109</v>
      </c>
      <c r="K5" s="18">
        <f>J5-$J$3</f>
        <v>0.0025650462994235568</v>
      </c>
      <c r="L5" s="19">
        <v>20</v>
      </c>
      <c r="M5" s="19" t="s">
        <v>107</v>
      </c>
      <c r="N5" s="20"/>
    </row>
    <row r="6" spans="1:14" ht="15">
      <c r="A6" s="13">
        <v>11</v>
      </c>
      <c r="B6" s="14">
        <v>4</v>
      </c>
      <c r="C6" s="15" t="s">
        <v>23</v>
      </c>
      <c r="D6" s="15" t="s">
        <v>24</v>
      </c>
      <c r="E6" s="16">
        <v>2007</v>
      </c>
      <c r="F6" s="15" t="s">
        <v>25</v>
      </c>
      <c r="G6" s="15" t="s">
        <v>17</v>
      </c>
      <c r="H6" s="17">
        <v>43711.73293946759</v>
      </c>
      <c r="I6" s="17">
        <v>43711.75343668982</v>
      </c>
      <c r="J6" s="18">
        <v>0.020497222227277234</v>
      </c>
      <c r="K6" s="18">
        <f>J6-$J$3</f>
        <v>0.0027885416711797006</v>
      </c>
      <c r="L6" s="19">
        <v>18</v>
      </c>
      <c r="M6" s="19" t="s">
        <v>107</v>
      </c>
      <c r="N6" s="20"/>
    </row>
    <row r="7" spans="1:14" ht="15">
      <c r="A7" s="13">
        <v>52</v>
      </c>
      <c r="B7" s="14">
        <v>1</v>
      </c>
      <c r="C7" s="15" t="s">
        <v>26</v>
      </c>
      <c r="D7" s="15" t="s">
        <v>27</v>
      </c>
      <c r="E7" s="16">
        <v>2003</v>
      </c>
      <c r="F7" s="15" t="s">
        <v>28</v>
      </c>
      <c r="G7" s="15" t="s">
        <v>29</v>
      </c>
      <c r="H7" s="17">
        <v>43711.73293946759</v>
      </c>
      <c r="I7" s="17">
        <v>43711.766765740744</v>
      </c>
      <c r="J7" s="18">
        <v>0.033826273152953945</v>
      </c>
      <c r="K7" s="18">
        <f>J7-$J$7</f>
        <v>0</v>
      </c>
      <c r="L7" s="19">
        <v>30</v>
      </c>
      <c r="M7" s="19"/>
      <c r="N7" s="20"/>
    </row>
    <row r="8" spans="1:14" ht="15">
      <c r="A8" s="13">
        <v>16</v>
      </c>
      <c r="B8" s="14">
        <v>1</v>
      </c>
      <c r="C8" s="15" t="s">
        <v>30</v>
      </c>
      <c r="D8" s="15" t="s">
        <v>27</v>
      </c>
      <c r="E8" s="16">
        <v>1997</v>
      </c>
      <c r="F8" s="15" t="s">
        <v>31</v>
      </c>
      <c r="G8" s="15" t="s">
        <v>32</v>
      </c>
      <c r="H8" s="17">
        <v>43711.73293946759</v>
      </c>
      <c r="I8" s="17">
        <v>43711.76171666667</v>
      </c>
      <c r="J8" s="18">
        <v>0.028777199077012483</v>
      </c>
      <c r="K8" s="18">
        <f>J8-$J$8</f>
        <v>0</v>
      </c>
      <c r="L8" s="19">
        <v>30</v>
      </c>
      <c r="M8" s="19"/>
      <c r="N8" s="20"/>
    </row>
    <row r="9" spans="1:14" ht="15">
      <c r="A9" s="13">
        <v>65</v>
      </c>
      <c r="B9" s="14">
        <v>2</v>
      </c>
      <c r="C9" s="21" t="s">
        <v>33</v>
      </c>
      <c r="D9" s="21" t="s">
        <v>34</v>
      </c>
      <c r="E9" s="21">
        <v>1998</v>
      </c>
      <c r="F9" s="21" t="s">
        <v>35</v>
      </c>
      <c r="G9" s="21" t="s">
        <v>32</v>
      </c>
      <c r="H9" s="17">
        <v>43711.73293946759</v>
      </c>
      <c r="I9" s="17">
        <v>43711.76193310185</v>
      </c>
      <c r="J9" s="18">
        <v>0.028993634259677492</v>
      </c>
      <c r="K9" s="18">
        <f aca="true" t="shared" si="0" ref="K9:K19">J9-$J$8</f>
        <v>0.00021643518266500905</v>
      </c>
      <c r="L9" s="19">
        <v>25</v>
      </c>
      <c r="M9" s="19"/>
      <c r="N9" s="20"/>
    </row>
    <row r="10" spans="1:14" ht="15">
      <c r="A10" s="13">
        <v>69</v>
      </c>
      <c r="B10" s="14">
        <v>3</v>
      </c>
      <c r="C10" s="15" t="s">
        <v>36</v>
      </c>
      <c r="D10" s="15" t="s">
        <v>37</v>
      </c>
      <c r="E10" s="16">
        <v>1994</v>
      </c>
      <c r="F10" s="15" t="s">
        <v>38</v>
      </c>
      <c r="G10" s="15" t="s">
        <v>32</v>
      </c>
      <c r="H10" s="17">
        <v>43711.73293946759</v>
      </c>
      <c r="I10" s="17">
        <v>43711.76255694444</v>
      </c>
      <c r="J10" s="18">
        <v>0.029617476851854008</v>
      </c>
      <c r="K10" s="18">
        <f t="shared" si="0"/>
        <v>0.0008402777748415247</v>
      </c>
      <c r="L10" s="19">
        <v>20</v>
      </c>
      <c r="M10" s="19"/>
      <c r="N10" s="20"/>
    </row>
    <row r="11" spans="1:14" ht="15">
      <c r="A11" s="13">
        <v>44</v>
      </c>
      <c r="B11" s="14">
        <v>4</v>
      </c>
      <c r="C11" s="15" t="s">
        <v>39</v>
      </c>
      <c r="D11" s="15" t="s">
        <v>40</v>
      </c>
      <c r="E11" s="16">
        <v>1996</v>
      </c>
      <c r="F11" s="15" t="s">
        <v>41</v>
      </c>
      <c r="G11" s="15" t="s">
        <v>32</v>
      </c>
      <c r="H11" s="17">
        <v>43711.73293946759</v>
      </c>
      <c r="I11" s="17">
        <v>43711.76523877315</v>
      </c>
      <c r="J11" s="18">
        <v>0.03229930555971805</v>
      </c>
      <c r="K11" s="18">
        <f t="shared" si="0"/>
        <v>0.003522106482705567</v>
      </c>
      <c r="L11" s="19">
        <v>18</v>
      </c>
      <c r="M11" s="19"/>
      <c r="N11" s="20"/>
    </row>
    <row r="12" spans="1:14" ht="15">
      <c r="A12" s="13">
        <v>47</v>
      </c>
      <c r="B12" s="14">
        <v>5</v>
      </c>
      <c r="C12" s="21" t="s">
        <v>42</v>
      </c>
      <c r="D12" s="21" t="s">
        <v>43</v>
      </c>
      <c r="E12" s="21">
        <v>1995</v>
      </c>
      <c r="F12" s="21" t="s">
        <v>44</v>
      </c>
      <c r="G12" s="21" t="s">
        <v>32</v>
      </c>
      <c r="H12" s="17">
        <v>43711.73293946759</v>
      </c>
      <c r="I12" s="17">
        <v>43711.76580162037</v>
      </c>
      <c r="J12" s="18">
        <v>0.0328621527805808</v>
      </c>
      <c r="K12" s="18">
        <f t="shared" si="0"/>
        <v>0.004084953703568317</v>
      </c>
      <c r="L12" s="19">
        <v>17</v>
      </c>
      <c r="M12" s="19"/>
      <c r="N12" s="20"/>
    </row>
    <row r="13" spans="1:14" ht="15">
      <c r="A13" s="13">
        <v>38</v>
      </c>
      <c r="B13" s="14">
        <v>6</v>
      </c>
      <c r="C13" s="21" t="s">
        <v>45</v>
      </c>
      <c r="D13" s="21" t="s">
        <v>46</v>
      </c>
      <c r="E13" s="21">
        <v>1988</v>
      </c>
      <c r="F13" s="21" t="s">
        <v>47</v>
      </c>
      <c r="G13" s="21" t="s">
        <v>32</v>
      </c>
      <c r="H13" s="17">
        <v>43711.73293946759</v>
      </c>
      <c r="I13" s="17">
        <v>43711.765823842594</v>
      </c>
      <c r="J13" s="18">
        <v>0.03288437500305008</v>
      </c>
      <c r="K13" s="18">
        <f t="shared" si="0"/>
        <v>0.004107175926037598</v>
      </c>
      <c r="L13" s="19">
        <v>16</v>
      </c>
      <c r="M13" s="19"/>
      <c r="N13" s="20"/>
    </row>
    <row r="14" spans="1:14" ht="15">
      <c r="A14" s="13">
        <v>3</v>
      </c>
      <c r="B14" s="14">
        <v>7</v>
      </c>
      <c r="C14" s="15" t="s">
        <v>48</v>
      </c>
      <c r="D14" s="15" t="s">
        <v>49</v>
      </c>
      <c r="E14" s="16">
        <v>1984</v>
      </c>
      <c r="F14" s="15" t="s">
        <v>50</v>
      </c>
      <c r="G14" s="15" t="s">
        <v>32</v>
      </c>
      <c r="H14" s="17">
        <v>43711.73293946759</v>
      </c>
      <c r="I14" s="17">
        <v>43711.76756412037</v>
      </c>
      <c r="J14" s="18">
        <v>0.03462465277698357</v>
      </c>
      <c r="K14" s="18">
        <f t="shared" si="0"/>
        <v>0.0058474536999710836</v>
      </c>
      <c r="L14" s="19">
        <v>15</v>
      </c>
      <c r="M14" s="19"/>
      <c r="N14" s="20"/>
    </row>
    <row r="15" spans="1:14" ht="15">
      <c r="A15" s="13">
        <v>4</v>
      </c>
      <c r="B15" s="14">
        <v>8</v>
      </c>
      <c r="C15" s="15" t="s">
        <v>51</v>
      </c>
      <c r="D15" s="15" t="s">
        <v>52</v>
      </c>
      <c r="E15" s="16">
        <v>1988</v>
      </c>
      <c r="F15" s="15" t="s">
        <v>16</v>
      </c>
      <c r="G15" s="15" t="s">
        <v>32</v>
      </c>
      <c r="H15" s="17">
        <v>43711.73293946759</v>
      </c>
      <c r="I15" s="17">
        <v>43711.76803958333</v>
      </c>
      <c r="J15" s="18">
        <v>0.035100115739624016</v>
      </c>
      <c r="K15" s="18">
        <f t="shared" si="0"/>
        <v>0.006322916662611533</v>
      </c>
      <c r="L15" s="19">
        <v>14</v>
      </c>
      <c r="M15" s="19"/>
      <c r="N15" s="20"/>
    </row>
    <row r="16" spans="1:14" ht="15">
      <c r="A16" s="13">
        <v>99</v>
      </c>
      <c r="B16" s="14">
        <v>9</v>
      </c>
      <c r="C16" s="21" t="s">
        <v>53</v>
      </c>
      <c r="D16" s="21" t="s">
        <v>54</v>
      </c>
      <c r="E16" s="21">
        <v>1982</v>
      </c>
      <c r="F16" s="21" t="s">
        <v>55</v>
      </c>
      <c r="G16" s="15" t="s">
        <v>32</v>
      </c>
      <c r="H16" s="17">
        <v>43711.73293946759</v>
      </c>
      <c r="I16" s="17">
        <v>43711.768280324075</v>
      </c>
      <c r="J16" s="18">
        <v>0.03534085648425389</v>
      </c>
      <c r="K16" s="18">
        <f t="shared" si="0"/>
        <v>0.006563657407241408</v>
      </c>
      <c r="L16" s="19">
        <v>13</v>
      </c>
      <c r="M16" s="19"/>
      <c r="N16" s="20"/>
    </row>
    <row r="17" spans="1:14" ht="15">
      <c r="A17" s="13">
        <v>23</v>
      </c>
      <c r="B17" s="14">
        <v>10</v>
      </c>
      <c r="C17" s="15" t="s">
        <v>56</v>
      </c>
      <c r="D17" s="15" t="s">
        <v>57</v>
      </c>
      <c r="E17" s="16">
        <v>1985</v>
      </c>
      <c r="F17" s="15" t="s">
        <v>58</v>
      </c>
      <c r="G17" s="15" t="s">
        <v>32</v>
      </c>
      <c r="H17" s="17">
        <v>43711.73293946759</v>
      </c>
      <c r="I17" s="17">
        <v>43711.76830578704</v>
      </c>
      <c r="J17" s="18">
        <v>0.03536631944734836</v>
      </c>
      <c r="K17" s="18">
        <f t="shared" si="0"/>
        <v>0.006589120370335877</v>
      </c>
      <c r="L17" s="19">
        <v>12</v>
      </c>
      <c r="M17" s="19"/>
      <c r="N17" s="20"/>
    </row>
    <row r="18" spans="1:14" ht="15">
      <c r="A18" s="13">
        <v>46</v>
      </c>
      <c r="B18" s="14">
        <v>11</v>
      </c>
      <c r="C18" s="21" t="s">
        <v>59</v>
      </c>
      <c r="D18" s="21" t="s">
        <v>60</v>
      </c>
      <c r="E18" s="21">
        <v>1998</v>
      </c>
      <c r="F18" s="21"/>
      <c r="G18" s="21" t="s">
        <v>32</v>
      </c>
      <c r="H18" s="17">
        <v>43711.73293946759</v>
      </c>
      <c r="I18" s="17">
        <v>43711.76991863426</v>
      </c>
      <c r="J18" s="18">
        <v>0.03697916666715173</v>
      </c>
      <c r="K18" s="18">
        <f t="shared" si="0"/>
        <v>0.008201967590139247</v>
      </c>
      <c r="L18" s="19">
        <v>11</v>
      </c>
      <c r="M18" s="19"/>
      <c r="N18" s="20"/>
    </row>
    <row r="19" spans="1:14" ht="15">
      <c r="A19" s="13">
        <v>9</v>
      </c>
      <c r="B19" s="14">
        <v>12</v>
      </c>
      <c r="C19" s="15" t="s">
        <v>23</v>
      </c>
      <c r="D19" s="15" t="s">
        <v>19</v>
      </c>
      <c r="E19" s="16">
        <v>1984</v>
      </c>
      <c r="F19" s="15" t="s">
        <v>20</v>
      </c>
      <c r="G19" s="15" t="s">
        <v>32</v>
      </c>
      <c r="H19" s="17">
        <v>43711.73293946759</v>
      </c>
      <c r="I19" s="17">
        <v>43711.776555324075</v>
      </c>
      <c r="J19" s="18">
        <v>0.04361585648439359</v>
      </c>
      <c r="K19" s="18">
        <f t="shared" si="0"/>
        <v>0.014838657407381106</v>
      </c>
      <c r="L19" s="19">
        <v>10</v>
      </c>
      <c r="M19" s="19"/>
      <c r="N19" s="20"/>
    </row>
    <row r="20" spans="1:14" ht="15">
      <c r="A20" s="13">
        <v>5</v>
      </c>
      <c r="B20" s="14">
        <v>13</v>
      </c>
      <c r="C20" s="15" t="s">
        <v>61</v>
      </c>
      <c r="D20" s="15" t="s">
        <v>62</v>
      </c>
      <c r="E20" s="16">
        <v>1997</v>
      </c>
      <c r="F20" s="15" t="s">
        <v>63</v>
      </c>
      <c r="G20" s="15" t="s">
        <v>32</v>
      </c>
      <c r="H20" s="39" t="s">
        <v>106</v>
      </c>
      <c r="I20" s="40"/>
      <c r="J20" s="40"/>
      <c r="K20" s="40"/>
      <c r="L20" s="41"/>
      <c r="M20" s="24"/>
      <c r="N20" s="20"/>
    </row>
    <row r="21" spans="1:14" ht="15">
      <c r="A21" s="13">
        <v>14</v>
      </c>
      <c r="B21" s="14">
        <v>1</v>
      </c>
      <c r="C21" s="15" t="s">
        <v>64</v>
      </c>
      <c r="D21" s="15" t="s">
        <v>65</v>
      </c>
      <c r="E21" s="16">
        <v>1979</v>
      </c>
      <c r="F21" s="15" t="s">
        <v>58</v>
      </c>
      <c r="G21" s="15" t="s">
        <v>66</v>
      </c>
      <c r="H21" s="17">
        <v>43711.73293946759</v>
      </c>
      <c r="I21" s="18">
        <v>43711.763565277775</v>
      </c>
      <c r="J21" s="18">
        <v>0.03062581018457422</v>
      </c>
      <c r="K21" s="18">
        <f>J21-$J$21</f>
        <v>0</v>
      </c>
      <c r="L21" s="19">
        <v>30</v>
      </c>
      <c r="M21" s="19"/>
      <c r="N21" s="20"/>
    </row>
    <row r="22" spans="1:14" ht="15">
      <c r="A22" s="13">
        <v>1</v>
      </c>
      <c r="B22" s="14">
        <v>2</v>
      </c>
      <c r="C22" s="15" t="s">
        <v>67</v>
      </c>
      <c r="D22" s="15" t="s">
        <v>68</v>
      </c>
      <c r="E22" s="16">
        <v>1979</v>
      </c>
      <c r="F22" s="15" t="s">
        <v>69</v>
      </c>
      <c r="G22" s="15" t="s">
        <v>66</v>
      </c>
      <c r="H22" s="17">
        <v>43711.73293946759</v>
      </c>
      <c r="I22" s="17">
        <v>43711.76369270834</v>
      </c>
      <c r="J22" s="18">
        <v>0.030753240745980293</v>
      </c>
      <c r="K22" s="18">
        <f aca="true" t="shared" si="1" ref="K22:K31">J22-$J$21</f>
        <v>0.00012743056140607223</v>
      </c>
      <c r="L22" s="19">
        <v>25</v>
      </c>
      <c r="M22" s="19"/>
      <c r="N22" s="20"/>
    </row>
    <row r="23" spans="1:14" ht="15">
      <c r="A23" s="13">
        <v>6</v>
      </c>
      <c r="B23" s="14">
        <v>3</v>
      </c>
      <c r="C23" s="15" t="s">
        <v>70</v>
      </c>
      <c r="D23" s="15" t="s">
        <v>71</v>
      </c>
      <c r="E23" s="16">
        <v>1978</v>
      </c>
      <c r="F23" s="15" t="s">
        <v>58</v>
      </c>
      <c r="G23" s="15" t="s">
        <v>66</v>
      </c>
      <c r="H23" s="17">
        <v>43711.73293946759</v>
      </c>
      <c r="I23" s="17">
        <v>43711.76445069444</v>
      </c>
      <c r="J23" s="18">
        <v>0.031511226850852836</v>
      </c>
      <c r="K23" s="18">
        <f t="shared" si="1"/>
        <v>0.0008854166662786156</v>
      </c>
      <c r="L23" s="19">
        <v>20</v>
      </c>
      <c r="M23" s="19"/>
      <c r="N23" s="20"/>
    </row>
    <row r="24" spans="1:14" ht="15">
      <c r="A24" s="13">
        <v>19</v>
      </c>
      <c r="B24" s="14">
        <v>4</v>
      </c>
      <c r="C24" s="15" t="s">
        <v>72</v>
      </c>
      <c r="D24" s="15" t="s">
        <v>15</v>
      </c>
      <c r="E24" s="16">
        <v>1975</v>
      </c>
      <c r="F24" s="15" t="s">
        <v>20</v>
      </c>
      <c r="G24" s="15" t="s">
        <v>66</v>
      </c>
      <c r="H24" s="17">
        <v>43711.73293946759</v>
      </c>
      <c r="I24" s="17">
        <v>43711.76492303241</v>
      </c>
      <c r="J24" s="18">
        <v>0.031983564818801824</v>
      </c>
      <c r="K24" s="18">
        <f t="shared" si="1"/>
        <v>0.0013577546342276037</v>
      </c>
      <c r="L24" s="19">
        <v>18</v>
      </c>
      <c r="M24" s="19"/>
      <c r="N24" s="20"/>
    </row>
    <row r="25" spans="1:14" ht="15">
      <c r="A25" s="13">
        <v>48</v>
      </c>
      <c r="B25" s="14">
        <v>5</v>
      </c>
      <c r="C25" s="21" t="s">
        <v>73</v>
      </c>
      <c r="D25" s="21" t="s">
        <v>74</v>
      </c>
      <c r="E25" s="21">
        <v>1977</v>
      </c>
      <c r="F25" s="21"/>
      <c r="G25" s="21" t="s">
        <v>66</v>
      </c>
      <c r="H25" s="17">
        <v>43711.73293946759</v>
      </c>
      <c r="I25" s="17">
        <v>43711.770184375</v>
      </c>
      <c r="J25" s="18">
        <v>0.037244907405693084</v>
      </c>
      <c r="K25" s="18">
        <f t="shared" si="1"/>
        <v>0.006619097221118864</v>
      </c>
      <c r="L25" s="19">
        <v>17</v>
      </c>
      <c r="M25" s="19"/>
      <c r="N25" s="20"/>
    </row>
    <row r="26" spans="1:14" ht="15">
      <c r="A26" s="13">
        <v>50</v>
      </c>
      <c r="B26" s="14">
        <v>6</v>
      </c>
      <c r="C26" s="21" t="s">
        <v>75</v>
      </c>
      <c r="D26" s="21" t="s">
        <v>76</v>
      </c>
      <c r="E26" s="21">
        <v>1974</v>
      </c>
      <c r="F26" s="21" t="s">
        <v>20</v>
      </c>
      <c r="G26" s="21" t="s">
        <v>66</v>
      </c>
      <c r="H26" s="17">
        <v>43711.73293946759</v>
      </c>
      <c r="I26" s="17">
        <v>43711.77027511574</v>
      </c>
      <c r="J26" s="18">
        <v>0.0373356481504743</v>
      </c>
      <c r="K26" s="18">
        <f t="shared" si="1"/>
        <v>0.006709837965900078</v>
      </c>
      <c r="L26" s="19">
        <v>16</v>
      </c>
      <c r="M26" s="19"/>
      <c r="N26" s="20"/>
    </row>
    <row r="27" spans="1:14" ht="15">
      <c r="A27" s="13">
        <v>33</v>
      </c>
      <c r="B27" s="14">
        <v>7</v>
      </c>
      <c r="C27" s="15" t="s">
        <v>77</v>
      </c>
      <c r="D27" s="15" t="s">
        <v>62</v>
      </c>
      <c r="E27" s="16">
        <v>1973</v>
      </c>
      <c r="F27" s="15" t="s">
        <v>78</v>
      </c>
      <c r="G27" s="15" t="s">
        <v>66</v>
      </c>
      <c r="H27" s="17">
        <v>43711.73293946759</v>
      </c>
      <c r="I27" s="17">
        <v>43711.77340636574</v>
      </c>
      <c r="J27" s="18">
        <v>0.04046689815004356</v>
      </c>
      <c r="K27" s="18">
        <f t="shared" si="1"/>
        <v>0.009841087965469342</v>
      </c>
      <c r="L27" s="19">
        <v>15</v>
      </c>
      <c r="M27" s="19"/>
      <c r="N27" s="20"/>
    </row>
    <row r="28" spans="1:14" ht="15">
      <c r="A28" s="13">
        <v>37</v>
      </c>
      <c r="B28" s="14">
        <v>8</v>
      </c>
      <c r="C28" s="21" t="s">
        <v>79</v>
      </c>
      <c r="D28" s="21" t="s">
        <v>15</v>
      </c>
      <c r="E28" s="21">
        <v>1975</v>
      </c>
      <c r="F28" s="21" t="s">
        <v>80</v>
      </c>
      <c r="G28" s="21" t="s">
        <v>66</v>
      </c>
      <c r="H28" s="17">
        <v>43711.73293946759</v>
      </c>
      <c r="I28" s="17">
        <v>43711.77432604167</v>
      </c>
      <c r="J28" s="18">
        <v>0.041386574077478144</v>
      </c>
      <c r="K28" s="18">
        <f t="shared" si="1"/>
        <v>0.010760763892903924</v>
      </c>
      <c r="L28" s="19">
        <v>14</v>
      </c>
      <c r="M28" s="19"/>
      <c r="N28" s="20"/>
    </row>
    <row r="29" spans="1:14" ht="15">
      <c r="A29" s="13">
        <v>55</v>
      </c>
      <c r="B29" s="14">
        <v>9</v>
      </c>
      <c r="C29" s="22" t="s">
        <v>81</v>
      </c>
      <c r="D29" s="22" t="s">
        <v>82</v>
      </c>
      <c r="E29" s="23">
        <v>1979</v>
      </c>
      <c r="F29" s="22" t="s">
        <v>83</v>
      </c>
      <c r="G29" s="22" t="s">
        <v>66</v>
      </c>
      <c r="H29" s="17">
        <v>43711.73293946759</v>
      </c>
      <c r="I29" s="17">
        <v>43711.774703125</v>
      </c>
      <c r="J29" s="18">
        <v>0.04176365740568144</v>
      </c>
      <c r="K29" s="18">
        <f t="shared" si="1"/>
        <v>0.011137847221107222</v>
      </c>
      <c r="L29" s="19">
        <v>13</v>
      </c>
      <c r="M29" s="19"/>
      <c r="N29" s="20"/>
    </row>
    <row r="30" spans="1:14" ht="15">
      <c r="A30" s="13">
        <v>45</v>
      </c>
      <c r="B30" s="14">
        <v>10</v>
      </c>
      <c r="C30" s="15" t="s">
        <v>84</v>
      </c>
      <c r="D30" s="15" t="s">
        <v>85</v>
      </c>
      <c r="E30" s="16">
        <v>1974</v>
      </c>
      <c r="F30" s="22" t="s">
        <v>86</v>
      </c>
      <c r="G30" s="15" t="s">
        <v>66</v>
      </c>
      <c r="H30" s="17">
        <v>43711.73293946759</v>
      </c>
      <c r="I30" s="17">
        <v>43711.775184722224</v>
      </c>
      <c r="J30" s="18">
        <v>0.04224525463359896</v>
      </c>
      <c r="K30" s="18">
        <f t="shared" si="1"/>
        <v>0.01161944444902474</v>
      </c>
      <c r="L30" s="19">
        <v>12</v>
      </c>
      <c r="M30" s="19"/>
      <c r="N30" s="20"/>
    </row>
    <row r="31" spans="1:14" ht="15">
      <c r="A31" s="13">
        <v>32</v>
      </c>
      <c r="B31" s="14">
        <v>12</v>
      </c>
      <c r="C31" s="15" t="s">
        <v>88</v>
      </c>
      <c r="D31" s="15" t="s">
        <v>46</v>
      </c>
      <c r="E31" s="16">
        <v>1971</v>
      </c>
      <c r="F31" s="15" t="s">
        <v>89</v>
      </c>
      <c r="G31" s="15" t="s">
        <v>66</v>
      </c>
      <c r="H31" s="17">
        <v>43711.73293946759</v>
      </c>
      <c r="I31" s="17">
        <v>43711.78142118055</v>
      </c>
      <c r="J31" s="18">
        <v>0.04848171296180226</v>
      </c>
      <c r="K31" s="18">
        <f t="shared" si="1"/>
        <v>0.01785590277722804</v>
      </c>
      <c r="L31" s="19">
        <v>10</v>
      </c>
      <c r="M31" s="19"/>
      <c r="N31" s="20"/>
    </row>
    <row r="32" spans="1:14" ht="15">
      <c r="A32" s="13">
        <v>42</v>
      </c>
      <c r="B32" s="14">
        <v>13</v>
      </c>
      <c r="C32" s="15" t="s">
        <v>90</v>
      </c>
      <c r="D32" s="15" t="s">
        <v>65</v>
      </c>
      <c r="E32" s="16">
        <v>1976</v>
      </c>
      <c r="F32" s="15" t="s">
        <v>91</v>
      </c>
      <c r="G32" s="15" t="s">
        <v>66</v>
      </c>
      <c r="H32" s="39" t="s">
        <v>106</v>
      </c>
      <c r="I32" s="40"/>
      <c r="J32" s="40"/>
      <c r="K32" s="40"/>
      <c r="L32" s="41"/>
      <c r="M32" s="24"/>
      <c r="N32" s="20"/>
    </row>
    <row r="33" spans="1:14" ht="15">
      <c r="A33" s="13">
        <v>34</v>
      </c>
      <c r="B33" s="14">
        <v>1</v>
      </c>
      <c r="C33" s="15" t="s">
        <v>92</v>
      </c>
      <c r="D33" s="15" t="s">
        <v>65</v>
      </c>
      <c r="E33" s="16">
        <v>1969</v>
      </c>
      <c r="F33" s="15" t="s">
        <v>93</v>
      </c>
      <c r="G33" s="15" t="s">
        <v>94</v>
      </c>
      <c r="H33" s="17">
        <v>43711.73293946759</v>
      </c>
      <c r="I33" s="17">
        <v>43711.77248449074</v>
      </c>
      <c r="J33" s="18">
        <v>0.039545023151731584</v>
      </c>
      <c r="K33" s="18">
        <f>J33-$J$33</f>
        <v>0</v>
      </c>
      <c r="L33" s="19">
        <v>30</v>
      </c>
      <c r="M33" s="19"/>
      <c r="N33" s="20"/>
    </row>
    <row r="34" spans="1:14" ht="15">
      <c r="A34" s="13">
        <v>41</v>
      </c>
      <c r="B34" s="14">
        <v>2</v>
      </c>
      <c r="C34" s="21" t="s">
        <v>90</v>
      </c>
      <c r="D34" s="21" t="s">
        <v>65</v>
      </c>
      <c r="E34" s="21">
        <v>1948</v>
      </c>
      <c r="F34" s="21" t="s">
        <v>95</v>
      </c>
      <c r="G34" s="21" t="s">
        <v>94</v>
      </c>
      <c r="H34" s="17">
        <v>43711.73293946759</v>
      </c>
      <c r="I34" s="17">
        <v>43711.77331956018</v>
      </c>
      <c r="J34" s="18">
        <v>0.04038009259238606</v>
      </c>
      <c r="K34" s="18">
        <f>J34-$J$33</f>
        <v>0.000835069440654479</v>
      </c>
      <c r="L34" s="19">
        <v>25</v>
      </c>
      <c r="M34" s="19"/>
      <c r="N34" s="20"/>
    </row>
    <row r="35" spans="1:14" ht="15">
      <c r="A35" s="13">
        <v>21</v>
      </c>
      <c r="B35" s="14">
        <v>3</v>
      </c>
      <c r="C35" s="15" t="s">
        <v>96</v>
      </c>
      <c r="D35" s="15" t="s">
        <v>65</v>
      </c>
      <c r="E35" s="16">
        <v>1950</v>
      </c>
      <c r="F35" s="15" t="s">
        <v>97</v>
      </c>
      <c r="G35" s="15" t="s">
        <v>94</v>
      </c>
      <c r="H35" s="17">
        <v>43711.73293946759</v>
      </c>
      <c r="I35" s="17">
        <v>43711.776256481484</v>
      </c>
      <c r="J35" s="18">
        <v>0.04331701389310183</v>
      </c>
      <c r="K35" s="18">
        <f>J35-$J$33</f>
        <v>0.003771990741370246</v>
      </c>
      <c r="L35" s="19">
        <v>20</v>
      </c>
      <c r="M35" s="19"/>
      <c r="N35" s="20"/>
    </row>
    <row r="36" spans="1:14" ht="15">
      <c r="A36" s="13">
        <v>63</v>
      </c>
      <c r="B36" s="14">
        <v>1</v>
      </c>
      <c r="C36" s="21" t="s">
        <v>98</v>
      </c>
      <c r="D36" s="21" t="s">
        <v>99</v>
      </c>
      <c r="E36" s="21">
        <v>2006</v>
      </c>
      <c r="F36" s="21" t="s">
        <v>20</v>
      </c>
      <c r="G36" s="21" t="s">
        <v>100</v>
      </c>
      <c r="H36" s="17">
        <v>43711.73293946759</v>
      </c>
      <c r="I36" s="17">
        <v>43711.75360740741</v>
      </c>
      <c r="J36" s="18">
        <v>0.02066793981794035</v>
      </c>
      <c r="K36" s="18">
        <f>J36-$J$36</f>
        <v>0</v>
      </c>
      <c r="L36" s="19">
        <v>30</v>
      </c>
      <c r="M36" s="19" t="s">
        <v>107</v>
      </c>
      <c r="N36" s="20"/>
    </row>
    <row r="37" spans="1:14" ht="15">
      <c r="A37" s="13">
        <v>17</v>
      </c>
      <c r="B37" s="14">
        <v>1</v>
      </c>
      <c r="C37" s="15" t="s">
        <v>101</v>
      </c>
      <c r="D37" s="15" t="s">
        <v>102</v>
      </c>
      <c r="E37" s="16">
        <v>1970</v>
      </c>
      <c r="F37" s="15" t="s">
        <v>63</v>
      </c>
      <c r="G37" s="15" t="s">
        <v>103</v>
      </c>
      <c r="H37" s="17">
        <v>43711.73293946759</v>
      </c>
      <c r="I37" s="17">
        <v>43711.75227523148</v>
      </c>
      <c r="J37" s="18">
        <v>0.019335763892740943</v>
      </c>
      <c r="K37" s="18">
        <f>J37-$J$37</f>
        <v>0</v>
      </c>
      <c r="L37" s="19">
        <v>30</v>
      </c>
      <c r="M37" s="19" t="s">
        <v>107</v>
      </c>
      <c r="N37" s="20"/>
    </row>
    <row r="38" spans="1:14" ht="15">
      <c r="A38" s="13">
        <v>64</v>
      </c>
      <c r="B38" s="14">
        <v>2</v>
      </c>
      <c r="C38" s="21" t="s">
        <v>104</v>
      </c>
      <c r="D38" s="21" t="s">
        <v>105</v>
      </c>
      <c r="E38" s="21">
        <v>1969</v>
      </c>
      <c r="F38" s="21" t="s">
        <v>95</v>
      </c>
      <c r="G38" s="21" t="s">
        <v>103</v>
      </c>
      <c r="H38" s="17">
        <v>43711.73293946759</v>
      </c>
      <c r="I38" s="24">
        <v>43711.757915625</v>
      </c>
      <c r="J38" s="25">
        <v>0.024976157408673316</v>
      </c>
      <c r="K38" s="18">
        <f>J38-$J$37</f>
        <v>0.005640393515932374</v>
      </c>
      <c r="L38" s="26">
        <v>25</v>
      </c>
      <c r="M38" s="19" t="s">
        <v>107</v>
      </c>
      <c r="N38" s="20"/>
    </row>
    <row r="39" spans="1:14" ht="15.75" thickBot="1">
      <c r="A39" s="27"/>
      <c r="B39" s="28"/>
      <c r="C39" s="28"/>
      <c r="D39" s="28"/>
      <c r="E39" s="29"/>
      <c r="F39" s="28"/>
      <c r="G39" s="28"/>
      <c r="H39" s="30"/>
      <c r="I39" s="28"/>
      <c r="J39" s="28"/>
      <c r="K39" s="28"/>
      <c r="L39" s="28"/>
      <c r="M39" s="28"/>
      <c r="N39" s="35"/>
    </row>
    <row r="40" ht="15">
      <c r="N40" s="36"/>
    </row>
  </sheetData>
  <sheetProtection/>
  <protectedRanges>
    <protectedRange sqref="C4:D4 G4" name="Oblast1_1_1_1_34_1_1"/>
    <protectedRange sqref="F4" name="Oblast1_1_1_1_1_18_1_1"/>
    <protectedRange sqref="E4" name="Oblast1_1_1_1_2_19_1_1"/>
    <protectedRange sqref="C32:D32 G32" name="Oblast1_3_1_1_8"/>
    <protectedRange sqref="E32:F32" name="Oblast1_3_2_1_8"/>
    <protectedRange sqref="C12:D12 G12" name="Oblast1_1_1_1_15_1_1"/>
    <protectedRange sqref="F12" name="Oblast1_1_1_1_1_9_1_1"/>
    <protectedRange sqref="E12" name="Oblast1_1_1_1_2_10_1_1"/>
    <protectedRange sqref="C38:D38 G38" name="Oblast1_3_7"/>
    <protectedRange sqref="E38:F38" name="Oblast1_3_2_7"/>
    <protectedRange sqref="C33:D33 G33" name="Oblast1_3_1_1_5"/>
    <protectedRange sqref="E33:F33" name="Oblast1_3_2_1_1"/>
    <protectedRange sqref="C37:D37 G37" name="Oblast1_3"/>
    <protectedRange sqref="E37:F37" name="Oblast1_3_2_3"/>
    <protectedRange sqref="C19:D19 G19" name="Oblast1_3_1_1_6"/>
    <protectedRange sqref="E19:F19" name="Oblast1_3_2_1_6"/>
    <protectedRange sqref="C31:D31 G31" name="Oblast1_3_1_1_2"/>
    <protectedRange sqref="E31:F31" name="Oblast1_3_2_1_3"/>
    <protectedRange sqref="C9:D9 G9" name="Oblast1_1_1_1_28_1_1"/>
    <protectedRange sqref="F9" name="Oblast1_1_1_1_1_13_1_1"/>
    <protectedRange sqref="E9" name="Oblast1_1_1_1_2_14_1_1"/>
    <protectedRange sqref="C17:G17" name="Oblast1_1_1_3_1"/>
    <protectedRange sqref="C13:D13 G13" name="Oblast1_1_1_1_15_1_1_1"/>
    <protectedRange sqref="F13" name="Oblast1_1_1_1_1_9_1_1_2"/>
    <protectedRange sqref="E13" name="Oblast1_1_1_1_2_10_1_1_1"/>
    <protectedRange sqref="C11:D11 G11" name="Oblast1_1_1_1_21_1_1_1"/>
    <protectedRange sqref="F11" name="Oblast1_1_1_1_1_11_1_1"/>
    <protectedRange sqref="E11" name="Oblast1_1_1_1_2_12_1_1"/>
    <protectedRange sqref="C3:D3" name="Oblast1_1_1_1_35_1"/>
    <protectedRange sqref="F3" name="Oblast1_1_1_1_1_19_1"/>
    <protectedRange sqref="E3" name="Oblast1_1_1_1_2_21_1"/>
    <protectedRange sqref="C35:D35 G35" name="Oblast1_3_1_1_1"/>
    <protectedRange sqref="E35" name="Oblast1_3_2_1"/>
    <protectedRange sqref="F35" name="Oblast1_1_1_1_5_1_1"/>
    <protectedRange sqref="C5:D5 G5" name="Oblast1_1_1_1_33_1_1"/>
    <protectedRange sqref="F5" name="Oblast1_1_1_1_1_17_1_1"/>
    <protectedRange sqref="E5" name="Oblast1_1_1_1_2_18_1_1"/>
    <protectedRange sqref="F16" name="Oblast1_1_1_1_1_9_1_1_1_1"/>
    <protectedRange sqref="F26" name="Oblast1_1_1_1_1_9_1_1_1_4"/>
    <protectedRange sqref="C36:D36 G36" name="Oblast1_3_3"/>
    <protectedRange sqref="E36:F36" name="Oblast1_3_2_4"/>
    <protectedRange sqref="C6:D6 G6" name="Oblast1_1_1_1_32_1_1_1"/>
    <protectedRange sqref="F6" name="Oblast1_1_1_1_1_16_1_1_1"/>
    <protectedRange sqref="E6" name="Oblast1_1_1_1_2_17_1_1_1"/>
    <protectedRange sqref="C10:D10 G10" name="Oblast1_1_1_1_27_1_1"/>
    <protectedRange sqref="F10" name="Oblast1_1_1_1_1_12_1_1"/>
    <protectedRange sqref="E10" name="Oblast1_1_1_1_2_13_1_1"/>
    <protectedRange sqref="C7:D7 G7" name="Oblast1_1_1_1_31_1_1"/>
    <protectedRange sqref="F7" name="Oblast1_1_1_1_1_15_1_1"/>
    <protectedRange sqref="E7" name="Oblast1_1_1_1_2_16_1_1"/>
    <protectedRange sqref="C34:D34 G34" name="Oblast1_3_1_1_4"/>
    <protectedRange sqref="E34:F34" name="Oblast1_3_2_1_4"/>
    <protectedRange sqref="C18:G18" name="Oblast1_4_1_1"/>
    <protectedRange sqref="C8:D8 G8" name="Oblast1_1_1_1_15_1_1_1_2"/>
    <protectedRange sqref="F8" name="Oblast1_1_1_1_1_9_1_1_1_5"/>
    <protectedRange sqref="E8" name="Oblast1_1_1_1_2_10_1_1_1_2"/>
  </protectedRanges>
  <mergeCells count="4">
    <mergeCell ref="B1:G1"/>
    <mergeCell ref="I1:J1"/>
    <mergeCell ref="H20:L20"/>
    <mergeCell ref="H32:L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P36" sqref="P36"/>
    </sheetView>
  </sheetViews>
  <sheetFormatPr defaultColWidth="9.140625" defaultRowHeight="15"/>
  <cols>
    <col min="3" max="3" width="12.28125" style="0" customWidth="1"/>
    <col min="4" max="4" width="12.421875" style="0" customWidth="1"/>
    <col min="5" max="5" width="10.140625" style="0" customWidth="1"/>
    <col min="6" max="6" width="18.00390625" style="0" customWidth="1"/>
    <col min="7" max="7" width="12.421875" style="0" customWidth="1"/>
  </cols>
  <sheetData>
    <row r="1" spans="1:12" ht="26.25">
      <c r="A1" s="1" t="s">
        <v>0</v>
      </c>
      <c r="B1" s="37" t="s">
        <v>1</v>
      </c>
      <c r="C1" s="37"/>
      <c r="D1" s="37"/>
      <c r="E1" s="37"/>
      <c r="F1" s="37"/>
      <c r="G1" s="37"/>
      <c r="H1" s="2" t="s">
        <v>2</v>
      </c>
      <c r="I1" s="38">
        <v>43711</v>
      </c>
      <c r="J1" s="38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109</v>
      </c>
      <c r="L2" s="12"/>
    </row>
    <row r="3" spans="1:12" ht="15">
      <c r="A3" s="5"/>
      <c r="B3" s="14"/>
      <c r="C3" s="42" t="s">
        <v>107</v>
      </c>
      <c r="D3" s="43"/>
      <c r="E3" s="43"/>
      <c r="F3" s="43"/>
      <c r="G3" s="44"/>
      <c r="H3" s="17"/>
      <c r="I3" s="17"/>
      <c r="J3" s="18"/>
      <c r="K3" s="19"/>
      <c r="L3" s="12"/>
    </row>
    <row r="4" spans="1:12" ht="15">
      <c r="A4" s="13">
        <v>8</v>
      </c>
      <c r="B4" s="14">
        <v>1</v>
      </c>
      <c r="C4" s="15" t="s">
        <v>14</v>
      </c>
      <c r="D4" s="15" t="s">
        <v>15</v>
      </c>
      <c r="E4" s="16">
        <v>2005</v>
      </c>
      <c r="F4" s="15" t="s">
        <v>16</v>
      </c>
      <c r="G4" s="15" t="s">
        <v>17</v>
      </c>
      <c r="H4" s="17">
        <v>43711.73293946759</v>
      </c>
      <c r="I4" s="17">
        <v>43711.75064814815</v>
      </c>
      <c r="J4" s="18">
        <v>0.017708680556097534</v>
      </c>
      <c r="K4" s="33">
        <f>J4-$J$4</f>
        <v>0</v>
      </c>
      <c r="L4" s="20"/>
    </row>
    <row r="5" spans="1:12" ht="15">
      <c r="A5" s="13">
        <v>17</v>
      </c>
      <c r="B5" s="14">
        <v>2</v>
      </c>
      <c r="C5" s="15" t="s">
        <v>101</v>
      </c>
      <c r="D5" s="15" t="s">
        <v>102</v>
      </c>
      <c r="E5" s="16">
        <v>1970</v>
      </c>
      <c r="F5" s="15" t="s">
        <v>63</v>
      </c>
      <c r="G5" s="15" t="s">
        <v>103</v>
      </c>
      <c r="H5" s="17">
        <v>43711.73293946759</v>
      </c>
      <c r="I5" s="17">
        <v>43711.75227523148</v>
      </c>
      <c r="J5" s="18">
        <v>0.019335763892740943</v>
      </c>
      <c r="K5" s="33">
        <f aca="true" t="shared" si="0" ref="K5:K10">J5-$J$4</f>
        <v>0.001627083336643409</v>
      </c>
      <c r="L5" s="20"/>
    </row>
    <row r="6" spans="1:12" ht="15">
      <c r="A6" s="13">
        <v>66</v>
      </c>
      <c r="B6" s="14">
        <v>3</v>
      </c>
      <c r="C6" s="15" t="s">
        <v>18</v>
      </c>
      <c r="D6" s="15" t="s">
        <v>19</v>
      </c>
      <c r="E6" s="16">
        <v>2006</v>
      </c>
      <c r="F6" s="15" t="s">
        <v>20</v>
      </c>
      <c r="G6" s="15" t="s">
        <v>17</v>
      </c>
      <c r="H6" s="17">
        <v>43711.73293946759</v>
      </c>
      <c r="I6" s="17">
        <v>43711.7524150463</v>
      </c>
      <c r="J6" s="18">
        <v>0.019475578708807006</v>
      </c>
      <c r="K6" s="33">
        <f t="shared" si="0"/>
        <v>0.001766898152709473</v>
      </c>
      <c r="L6" s="20"/>
    </row>
    <row r="7" spans="1:12" ht="15">
      <c r="A7" s="13">
        <v>56</v>
      </c>
      <c r="B7" s="14">
        <v>4</v>
      </c>
      <c r="C7" s="15" t="s">
        <v>21</v>
      </c>
      <c r="D7" s="15" t="s">
        <v>22</v>
      </c>
      <c r="E7" s="16">
        <v>2007</v>
      </c>
      <c r="F7" s="15" t="s">
        <v>20</v>
      </c>
      <c r="G7" s="15" t="s">
        <v>17</v>
      </c>
      <c r="H7" s="17">
        <v>43711.73293946759</v>
      </c>
      <c r="I7" s="17">
        <v>43711.753213194446</v>
      </c>
      <c r="J7" s="18">
        <v>0.02027372685552109</v>
      </c>
      <c r="K7" s="33">
        <f t="shared" si="0"/>
        <v>0.0025650462994235568</v>
      </c>
      <c r="L7" s="20"/>
    </row>
    <row r="8" spans="1:12" ht="15">
      <c r="A8" s="13">
        <v>11</v>
      </c>
      <c r="B8" s="14">
        <v>5</v>
      </c>
      <c r="C8" s="15" t="s">
        <v>23</v>
      </c>
      <c r="D8" s="15" t="s">
        <v>24</v>
      </c>
      <c r="E8" s="16">
        <v>2007</v>
      </c>
      <c r="F8" s="15" t="s">
        <v>25</v>
      </c>
      <c r="G8" s="15" t="s">
        <v>17</v>
      </c>
      <c r="H8" s="17">
        <v>43711.73293946759</v>
      </c>
      <c r="I8" s="17">
        <v>43711.75343668982</v>
      </c>
      <c r="J8" s="18">
        <v>0.020497222227277234</v>
      </c>
      <c r="K8" s="33">
        <f t="shared" si="0"/>
        <v>0.0027885416711797006</v>
      </c>
      <c r="L8" s="20"/>
    </row>
    <row r="9" spans="1:12" ht="15">
      <c r="A9" s="13">
        <v>63</v>
      </c>
      <c r="B9" s="14">
        <v>6</v>
      </c>
      <c r="C9" s="21" t="s">
        <v>98</v>
      </c>
      <c r="D9" s="21" t="s">
        <v>99</v>
      </c>
      <c r="E9" s="21">
        <v>2006</v>
      </c>
      <c r="F9" s="21" t="s">
        <v>20</v>
      </c>
      <c r="G9" s="21" t="s">
        <v>100</v>
      </c>
      <c r="H9" s="17">
        <v>43711.73293946759</v>
      </c>
      <c r="I9" s="17">
        <v>43711.75360740741</v>
      </c>
      <c r="J9" s="18">
        <v>0.02066793981794035</v>
      </c>
      <c r="K9" s="33">
        <f t="shared" si="0"/>
        <v>0.002959259261842817</v>
      </c>
      <c r="L9" s="20"/>
    </row>
    <row r="10" spans="1:12" ht="15">
      <c r="A10" s="13">
        <v>64</v>
      </c>
      <c r="B10" s="14">
        <v>7</v>
      </c>
      <c r="C10" s="21" t="s">
        <v>104</v>
      </c>
      <c r="D10" s="21" t="s">
        <v>105</v>
      </c>
      <c r="E10" s="21">
        <v>1969</v>
      </c>
      <c r="F10" s="21" t="s">
        <v>95</v>
      </c>
      <c r="G10" s="21" t="s">
        <v>103</v>
      </c>
      <c r="H10" s="17">
        <v>43711.73293946759</v>
      </c>
      <c r="I10" s="17">
        <v>43711.757915625</v>
      </c>
      <c r="J10" s="18">
        <v>0.024976157408673316</v>
      </c>
      <c r="K10" s="33">
        <f t="shared" si="0"/>
        <v>0.007267476852575783</v>
      </c>
      <c r="L10" s="20"/>
    </row>
    <row r="11" spans="1:12" ht="15">
      <c r="A11" s="13"/>
      <c r="B11" s="14"/>
      <c r="C11" s="45" t="s">
        <v>108</v>
      </c>
      <c r="D11" s="46"/>
      <c r="E11" s="46"/>
      <c r="F11" s="46"/>
      <c r="G11" s="47"/>
      <c r="H11" s="17"/>
      <c r="I11" s="17"/>
      <c r="J11" s="18"/>
      <c r="K11" s="19"/>
      <c r="L11" s="20"/>
    </row>
    <row r="12" spans="1:12" ht="15">
      <c r="A12" s="13">
        <v>16</v>
      </c>
      <c r="B12" s="14">
        <v>1</v>
      </c>
      <c r="C12" s="15" t="s">
        <v>30</v>
      </c>
      <c r="D12" s="15" t="s">
        <v>27</v>
      </c>
      <c r="E12" s="16">
        <v>1997</v>
      </c>
      <c r="F12" s="15" t="s">
        <v>31</v>
      </c>
      <c r="G12" s="15" t="s">
        <v>32</v>
      </c>
      <c r="H12" s="17">
        <v>43711.73293946759</v>
      </c>
      <c r="I12" s="17">
        <v>43711.76171666667</v>
      </c>
      <c r="J12" s="18">
        <v>0.028777199077012483</v>
      </c>
      <c r="K12" s="33">
        <f>J12-$J$12</f>
        <v>0</v>
      </c>
      <c r="L12" s="20"/>
    </row>
    <row r="13" spans="1:12" ht="15">
      <c r="A13" s="13">
        <v>65</v>
      </c>
      <c r="B13" s="14">
        <v>2</v>
      </c>
      <c r="C13" s="21" t="s">
        <v>33</v>
      </c>
      <c r="D13" s="21" t="s">
        <v>34</v>
      </c>
      <c r="E13" s="21">
        <v>1998</v>
      </c>
      <c r="F13" s="21" t="s">
        <v>35</v>
      </c>
      <c r="G13" s="21" t="s">
        <v>32</v>
      </c>
      <c r="H13" s="17">
        <v>43711.73293946759</v>
      </c>
      <c r="I13" s="17">
        <v>43711.76193310185</v>
      </c>
      <c r="J13" s="18">
        <v>0.028993634259677492</v>
      </c>
      <c r="K13" s="33">
        <f aca="true" t="shared" si="1" ref="K13:K38">J13-$J$12</f>
        <v>0.00021643518266500905</v>
      </c>
      <c r="L13" s="20"/>
    </row>
    <row r="14" spans="1:12" ht="15">
      <c r="A14" s="13">
        <v>69</v>
      </c>
      <c r="B14" s="14">
        <v>3</v>
      </c>
      <c r="C14" s="15" t="s">
        <v>36</v>
      </c>
      <c r="D14" s="15" t="s">
        <v>37</v>
      </c>
      <c r="E14" s="16">
        <v>1994</v>
      </c>
      <c r="F14" s="15" t="s">
        <v>38</v>
      </c>
      <c r="G14" s="15" t="s">
        <v>32</v>
      </c>
      <c r="H14" s="17">
        <v>43711.73293946759</v>
      </c>
      <c r="I14" s="17">
        <v>43711.76255694444</v>
      </c>
      <c r="J14" s="18">
        <v>0.029617476851854008</v>
      </c>
      <c r="K14" s="33">
        <f t="shared" si="1"/>
        <v>0.0008402777748415247</v>
      </c>
      <c r="L14" s="20"/>
    </row>
    <row r="15" spans="1:12" ht="15">
      <c r="A15" s="13">
        <v>14</v>
      </c>
      <c r="B15" s="14">
        <v>4</v>
      </c>
      <c r="C15" s="15" t="s">
        <v>64</v>
      </c>
      <c r="D15" s="15" t="s">
        <v>65</v>
      </c>
      <c r="E15" s="16">
        <v>1979</v>
      </c>
      <c r="F15" s="15" t="s">
        <v>58</v>
      </c>
      <c r="G15" s="15" t="s">
        <v>66</v>
      </c>
      <c r="H15" s="17">
        <v>43711.73293946759</v>
      </c>
      <c r="I15" s="18">
        <v>43711.763565277775</v>
      </c>
      <c r="J15" s="18">
        <v>0.03062581018457422</v>
      </c>
      <c r="K15" s="33">
        <f t="shared" si="1"/>
        <v>0.0018486111075617373</v>
      </c>
      <c r="L15" s="20"/>
    </row>
    <row r="16" spans="1:12" ht="15">
      <c r="A16" s="13">
        <v>1</v>
      </c>
      <c r="B16" s="14">
        <v>5</v>
      </c>
      <c r="C16" s="15" t="s">
        <v>67</v>
      </c>
      <c r="D16" s="15" t="s">
        <v>68</v>
      </c>
      <c r="E16" s="16">
        <v>1979</v>
      </c>
      <c r="F16" s="15" t="s">
        <v>69</v>
      </c>
      <c r="G16" s="15" t="s">
        <v>66</v>
      </c>
      <c r="H16" s="17">
        <v>43711.73293946759</v>
      </c>
      <c r="I16" s="17">
        <v>43711.76369270834</v>
      </c>
      <c r="J16" s="18">
        <v>0.030753240745980293</v>
      </c>
      <c r="K16" s="33">
        <f t="shared" si="1"/>
        <v>0.0019760416689678095</v>
      </c>
      <c r="L16" s="20"/>
    </row>
    <row r="17" spans="1:12" ht="15">
      <c r="A17" s="13">
        <v>6</v>
      </c>
      <c r="B17" s="14">
        <v>6</v>
      </c>
      <c r="C17" s="15" t="s">
        <v>70</v>
      </c>
      <c r="D17" s="15" t="s">
        <v>71</v>
      </c>
      <c r="E17" s="16">
        <v>1978</v>
      </c>
      <c r="F17" s="15" t="s">
        <v>58</v>
      </c>
      <c r="G17" s="15" t="s">
        <v>66</v>
      </c>
      <c r="H17" s="17">
        <v>43711.73293946759</v>
      </c>
      <c r="I17" s="17">
        <v>43711.76445069444</v>
      </c>
      <c r="J17" s="18">
        <v>0.031511226850852836</v>
      </c>
      <c r="K17" s="33">
        <f t="shared" si="1"/>
        <v>0.002734027773840353</v>
      </c>
      <c r="L17" s="20"/>
    </row>
    <row r="18" spans="1:12" ht="15">
      <c r="A18" s="13">
        <v>19</v>
      </c>
      <c r="B18" s="14">
        <v>7</v>
      </c>
      <c r="C18" s="15" t="s">
        <v>72</v>
      </c>
      <c r="D18" s="15" t="s">
        <v>15</v>
      </c>
      <c r="E18" s="16">
        <v>1975</v>
      </c>
      <c r="F18" s="15" t="s">
        <v>20</v>
      </c>
      <c r="G18" s="15" t="s">
        <v>66</v>
      </c>
      <c r="H18" s="17">
        <v>43711.73293946759</v>
      </c>
      <c r="I18" s="17">
        <v>43711.76492303241</v>
      </c>
      <c r="J18" s="18">
        <v>0.031983564818801824</v>
      </c>
      <c r="K18" s="33">
        <f t="shared" si="1"/>
        <v>0.003206365741789341</v>
      </c>
      <c r="L18" s="20"/>
    </row>
    <row r="19" spans="1:12" ht="15">
      <c r="A19" s="13">
        <v>44</v>
      </c>
      <c r="B19" s="14">
        <v>8</v>
      </c>
      <c r="C19" s="15" t="s">
        <v>39</v>
      </c>
      <c r="D19" s="15" t="s">
        <v>40</v>
      </c>
      <c r="E19" s="16">
        <v>1996</v>
      </c>
      <c r="F19" s="15" t="s">
        <v>41</v>
      </c>
      <c r="G19" s="15" t="s">
        <v>32</v>
      </c>
      <c r="H19" s="17">
        <v>43711.73293946759</v>
      </c>
      <c r="I19" s="17">
        <v>43711.76523877315</v>
      </c>
      <c r="J19" s="18">
        <v>0.03229930555971805</v>
      </c>
      <c r="K19" s="33">
        <f t="shared" si="1"/>
        <v>0.003522106482705567</v>
      </c>
      <c r="L19" s="20"/>
    </row>
    <row r="20" spans="1:12" ht="15">
      <c r="A20" s="13">
        <v>47</v>
      </c>
      <c r="B20" s="14">
        <v>9</v>
      </c>
      <c r="C20" s="21" t="s">
        <v>42</v>
      </c>
      <c r="D20" s="21" t="s">
        <v>43</v>
      </c>
      <c r="E20" s="21">
        <v>1995</v>
      </c>
      <c r="F20" s="21" t="s">
        <v>44</v>
      </c>
      <c r="G20" s="21" t="s">
        <v>32</v>
      </c>
      <c r="H20" s="17">
        <v>43711.73293946759</v>
      </c>
      <c r="I20" s="17">
        <v>43711.76580162037</v>
      </c>
      <c r="J20" s="18">
        <v>0.0328621527805808</v>
      </c>
      <c r="K20" s="33">
        <f t="shared" si="1"/>
        <v>0.004084953703568317</v>
      </c>
      <c r="L20" s="20"/>
    </row>
    <row r="21" spans="1:12" ht="15">
      <c r="A21" s="13">
        <v>38</v>
      </c>
      <c r="B21" s="14">
        <v>10</v>
      </c>
      <c r="C21" s="21" t="s">
        <v>45</v>
      </c>
      <c r="D21" s="21" t="s">
        <v>46</v>
      </c>
      <c r="E21" s="21">
        <v>1988</v>
      </c>
      <c r="F21" s="21" t="s">
        <v>47</v>
      </c>
      <c r="G21" s="21" t="s">
        <v>32</v>
      </c>
      <c r="H21" s="17">
        <v>43711.73293946759</v>
      </c>
      <c r="I21" s="17">
        <v>43711.765823842594</v>
      </c>
      <c r="J21" s="18">
        <v>0.03288437500305008</v>
      </c>
      <c r="K21" s="33">
        <f t="shared" si="1"/>
        <v>0.004107175926037598</v>
      </c>
      <c r="L21" s="20"/>
    </row>
    <row r="22" spans="1:12" ht="15">
      <c r="A22" s="13">
        <v>52</v>
      </c>
      <c r="B22" s="14">
        <v>11</v>
      </c>
      <c r="C22" s="15" t="s">
        <v>26</v>
      </c>
      <c r="D22" s="15" t="s">
        <v>27</v>
      </c>
      <c r="E22" s="16">
        <v>2003</v>
      </c>
      <c r="F22" s="15" t="s">
        <v>28</v>
      </c>
      <c r="G22" s="15" t="s">
        <v>29</v>
      </c>
      <c r="H22" s="17">
        <v>43711.73293946759</v>
      </c>
      <c r="I22" s="17">
        <v>43711.766765740744</v>
      </c>
      <c r="J22" s="18">
        <v>0.033826273152953945</v>
      </c>
      <c r="K22" s="33">
        <f t="shared" si="1"/>
        <v>0.005049074075941462</v>
      </c>
      <c r="L22" s="20"/>
    </row>
    <row r="23" spans="1:12" ht="15">
      <c r="A23" s="13">
        <v>3</v>
      </c>
      <c r="B23" s="14">
        <v>12</v>
      </c>
      <c r="C23" s="15" t="s">
        <v>48</v>
      </c>
      <c r="D23" s="15" t="s">
        <v>49</v>
      </c>
      <c r="E23" s="16">
        <v>1984</v>
      </c>
      <c r="F23" s="15" t="s">
        <v>50</v>
      </c>
      <c r="G23" s="15" t="s">
        <v>32</v>
      </c>
      <c r="H23" s="17">
        <v>43711.73293946759</v>
      </c>
      <c r="I23" s="17">
        <v>43711.76756412037</v>
      </c>
      <c r="J23" s="18">
        <v>0.03462465277698357</v>
      </c>
      <c r="K23" s="33">
        <f t="shared" si="1"/>
        <v>0.0058474536999710836</v>
      </c>
      <c r="L23" s="20"/>
    </row>
    <row r="24" spans="1:12" ht="15">
      <c r="A24" s="13">
        <v>4</v>
      </c>
      <c r="B24" s="14">
        <v>13</v>
      </c>
      <c r="C24" s="15" t="s">
        <v>51</v>
      </c>
      <c r="D24" s="15" t="s">
        <v>52</v>
      </c>
      <c r="E24" s="16">
        <v>1988</v>
      </c>
      <c r="F24" s="15" t="s">
        <v>16</v>
      </c>
      <c r="G24" s="15" t="s">
        <v>32</v>
      </c>
      <c r="H24" s="17">
        <v>43711.73293946759</v>
      </c>
      <c r="I24" s="17">
        <v>43711.76803958333</v>
      </c>
      <c r="J24" s="18">
        <v>0.035100115739624016</v>
      </c>
      <c r="K24" s="33">
        <f t="shared" si="1"/>
        <v>0.006322916662611533</v>
      </c>
      <c r="L24" s="20"/>
    </row>
    <row r="25" spans="1:12" ht="15">
      <c r="A25" s="13">
        <v>99</v>
      </c>
      <c r="B25" s="14">
        <v>14</v>
      </c>
      <c r="C25" s="21" t="s">
        <v>53</v>
      </c>
      <c r="D25" s="21" t="s">
        <v>54</v>
      </c>
      <c r="E25" s="21">
        <v>1982</v>
      </c>
      <c r="F25" s="21" t="s">
        <v>55</v>
      </c>
      <c r="G25" s="15" t="s">
        <v>32</v>
      </c>
      <c r="H25" s="17">
        <v>43711.73293946759</v>
      </c>
      <c r="I25" s="17">
        <v>43711.768280324075</v>
      </c>
      <c r="J25" s="18">
        <v>0.03534085648425389</v>
      </c>
      <c r="K25" s="33">
        <f t="shared" si="1"/>
        <v>0.006563657407241408</v>
      </c>
      <c r="L25" s="20"/>
    </row>
    <row r="26" spans="1:12" ht="15">
      <c r="A26" s="13">
        <v>23</v>
      </c>
      <c r="B26" s="14">
        <v>15</v>
      </c>
      <c r="C26" s="15" t="s">
        <v>56</v>
      </c>
      <c r="D26" s="15" t="s">
        <v>57</v>
      </c>
      <c r="E26" s="16">
        <v>1985</v>
      </c>
      <c r="F26" s="15" t="s">
        <v>58</v>
      </c>
      <c r="G26" s="15" t="s">
        <v>32</v>
      </c>
      <c r="H26" s="17">
        <v>43711.73293946759</v>
      </c>
      <c r="I26" s="17">
        <v>43711.76830578704</v>
      </c>
      <c r="J26" s="18">
        <v>0.03536631944734836</v>
      </c>
      <c r="K26" s="33">
        <f t="shared" si="1"/>
        <v>0.006589120370335877</v>
      </c>
      <c r="L26" s="20"/>
    </row>
    <row r="27" spans="1:12" ht="15">
      <c r="A27" s="13">
        <v>46</v>
      </c>
      <c r="B27" s="14">
        <v>16</v>
      </c>
      <c r="C27" s="21" t="s">
        <v>59</v>
      </c>
      <c r="D27" s="21" t="s">
        <v>60</v>
      </c>
      <c r="E27" s="21">
        <v>1998</v>
      </c>
      <c r="F27" s="21"/>
      <c r="G27" s="21" t="s">
        <v>32</v>
      </c>
      <c r="H27" s="17">
        <v>43711.73293946759</v>
      </c>
      <c r="I27" s="17">
        <v>43711.76991863426</v>
      </c>
      <c r="J27" s="18">
        <v>0.03697916666715173</v>
      </c>
      <c r="K27" s="33">
        <f t="shared" si="1"/>
        <v>0.008201967590139247</v>
      </c>
      <c r="L27" s="20"/>
    </row>
    <row r="28" spans="1:12" ht="15">
      <c r="A28" s="13">
        <v>48</v>
      </c>
      <c r="B28" s="14">
        <v>17</v>
      </c>
      <c r="C28" s="21" t="s">
        <v>73</v>
      </c>
      <c r="D28" s="21" t="s">
        <v>74</v>
      </c>
      <c r="E28" s="21">
        <v>1977</v>
      </c>
      <c r="F28" s="21"/>
      <c r="G28" s="21" t="s">
        <v>66</v>
      </c>
      <c r="H28" s="17">
        <v>43711.73293946759</v>
      </c>
      <c r="I28" s="17">
        <v>43711.770184375</v>
      </c>
      <c r="J28" s="18">
        <v>0.037244907405693084</v>
      </c>
      <c r="K28" s="33">
        <f t="shared" si="1"/>
        <v>0.008467708328680601</v>
      </c>
      <c r="L28" s="20"/>
    </row>
    <row r="29" spans="1:12" ht="15">
      <c r="A29" s="13">
        <v>50</v>
      </c>
      <c r="B29" s="14">
        <v>18</v>
      </c>
      <c r="C29" s="21" t="s">
        <v>75</v>
      </c>
      <c r="D29" s="21" t="s">
        <v>76</v>
      </c>
      <c r="E29" s="21">
        <v>1974</v>
      </c>
      <c r="F29" s="21" t="s">
        <v>20</v>
      </c>
      <c r="G29" s="21" t="s">
        <v>66</v>
      </c>
      <c r="H29" s="17">
        <v>43711.73293946759</v>
      </c>
      <c r="I29" s="17">
        <v>43711.77027511574</v>
      </c>
      <c r="J29" s="18">
        <v>0.0373356481504743</v>
      </c>
      <c r="K29" s="33">
        <f t="shared" si="1"/>
        <v>0.008558449073461816</v>
      </c>
      <c r="L29" s="20"/>
    </row>
    <row r="30" spans="1:12" ht="15">
      <c r="A30" s="13">
        <v>34</v>
      </c>
      <c r="B30" s="14">
        <v>19</v>
      </c>
      <c r="C30" s="22" t="s">
        <v>92</v>
      </c>
      <c r="D30" s="22" t="s">
        <v>65</v>
      </c>
      <c r="E30" s="23">
        <v>1969</v>
      </c>
      <c r="F30" s="22" t="s">
        <v>93</v>
      </c>
      <c r="G30" s="22" t="s">
        <v>94</v>
      </c>
      <c r="H30" s="17">
        <v>43711.73293946759</v>
      </c>
      <c r="I30" s="17">
        <v>43711.77248449074</v>
      </c>
      <c r="J30" s="18">
        <v>0.039545023151731584</v>
      </c>
      <c r="K30" s="33">
        <f t="shared" si="1"/>
        <v>0.010767824074719101</v>
      </c>
      <c r="L30" s="20"/>
    </row>
    <row r="31" spans="1:12" ht="15">
      <c r="A31" s="13">
        <v>41</v>
      </c>
      <c r="B31" s="14">
        <v>20</v>
      </c>
      <c r="C31" s="21" t="s">
        <v>90</v>
      </c>
      <c r="D31" s="21" t="s">
        <v>65</v>
      </c>
      <c r="E31" s="21">
        <v>1948</v>
      </c>
      <c r="F31" s="32" t="s">
        <v>95</v>
      </c>
      <c r="G31" s="21" t="s">
        <v>94</v>
      </c>
      <c r="H31" s="17">
        <v>43711.73293946759</v>
      </c>
      <c r="I31" s="17">
        <v>43711.77331956018</v>
      </c>
      <c r="J31" s="18">
        <v>0.04038009259238606</v>
      </c>
      <c r="K31" s="33">
        <f t="shared" si="1"/>
        <v>0.01160289351537358</v>
      </c>
      <c r="L31" s="20"/>
    </row>
    <row r="32" spans="1:12" ht="15">
      <c r="A32" s="13">
        <v>33</v>
      </c>
      <c r="B32" s="14">
        <v>21</v>
      </c>
      <c r="C32" s="15" t="s">
        <v>77</v>
      </c>
      <c r="D32" s="15" t="s">
        <v>62</v>
      </c>
      <c r="E32" s="16">
        <v>1973</v>
      </c>
      <c r="F32" s="15" t="s">
        <v>78</v>
      </c>
      <c r="G32" s="15" t="s">
        <v>66</v>
      </c>
      <c r="H32" s="17">
        <v>43711.73293946759</v>
      </c>
      <c r="I32" s="17">
        <v>43711.77340636574</v>
      </c>
      <c r="J32" s="18">
        <v>0.04046689815004356</v>
      </c>
      <c r="K32" s="33">
        <f t="shared" si="1"/>
        <v>0.011689699073031079</v>
      </c>
      <c r="L32" s="20"/>
    </row>
    <row r="33" spans="1:12" ht="15">
      <c r="A33" s="13">
        <v>37</v>
      </c>
      <c r="B33" s="14">
        <v>22</v>
      </c>
      <c r="C33" s="21" t="s">
        <v>79</v>
      </c>
      <c r="D33" s="21" t="s">
        <v>15</v>
      </c>
      <c r="E33" s="21">
        <v>1975</v>
      </c>
      <c r="F33" s="21" t="s">
        <v>80</v>
      </c>
      <c r="G33" s="21" t="s">
        <v>66</v>
      </c>
      <c r="H33" s="17">
        <v>43711.73293946759</v>
      </c>
      <c r="I33" s="17">
        <v>43711.77432604167</v>
      </c>
      <c r="J33" s="18">
        <v>0.041386574077478144</v>
      </c>
      <c r="K33" s="33">
        <f t="shared" si="1"/>
        <v>0.012609375000465661</v>
      </c>
      <c r="L33" s="20"/>
    </row>
    <row r="34" spans="1:12" ht="15">
      <c r="A34" s="13">
        <v>55</v>
      </c>
      <c r="B34" s="14">
        <v>23</v>
      </c>
      <c r="C34" s="15" t="s">
        <v>81</v>
      </c>
      <c r="D34" s="15" t="s">
        <v>82</v>
      </c>
      <c r="E34" s="16">
        <v>1979</v>
      </c>
      <c r="F34" s="15" t="s">
        <v>83</v>
      </c>
      <c r="G34" s="15" t="s">
        <v>66</v>
      </c>
      <c r="H34" s="17">
        <v>43711.73293946759</v>
      </c>
      <c r="I34" s="17">
        <v>43711.774703125</v>
      </c>
      <c r="J34" s="18">
        <v>0.04176365740568144</v>
      </c>
      <c r="K34" s="33">
        <f t="shared" si="1"/>
        <v>0.01298645832866896</v>
      </c>
      <c r="L34" s="20"/>
    </row>
    <row r="35" spans="1:12" ht="15">
      <c r="A35" s="13">
        <v>45</v>
      </c>
      <c r="B35" s="14">
        <v>24</v>
      </c>
      <c r="C35" s="15" t="s">
        <v>84</v>
      </c>
      <c r="D35" s="15" t="s">
        <v>85</v>
      </c>
      <c r="E35" s="16">
        <v>1974</v>
      </c>
      <c r="F35" s="15" t="s">
        <v>86</v>
      </c>
      <c r="G35" s="15" t="s">
        <v>66</v>
      </c>
      <c r="H35" s="17">
        <v>43711.73293946759</v>
      </c>
      <c r="I35" s="17">
        <v>43711.775184722224</v>
      </c>
      <c r="J35" s="18">
        <v>0.04224525463359896</v>
      </c>
      <c r="K35" s="33">
        <f t="shared" si="1"/>
        <v>0.013468055556586478</v>
      </c>
      <c r="L35" s="20"/>
    </row>
    <row r="36" spans="1:12" ht="15">
      <c r="A36" s="13">
        <v>21</v>
      </c>
      <c r="B36" s="14">
        <v>25</v>
      </c>
      <c r="C36" s="15" t="s">
        <v>96</v>
      </c>
      <c r="D36" s="15" t="s">
        <v>65</v>
      </c>
      <c r="E36" s="16">
        <v>1950</v>
      </c>
      <c r="F36" s="15" t="s">
        <v>97</v>
      </c>
      <c r="G36" s="15" t="s">
        <v>94</v>
      </c>
      <c r="H36" s="17">
        <v>43711.73293946759</v>
      </c>
      <c r="I36" s="17">
        <v>43711.776256481484</v>
      </c>
      <c r="J36" s="18">
        <v>0.04331701389310183</v>
      </c>
      <c r="K36" s="33">
        <f t="shared" si="1"/>
        <v>0.014539814816089347</v>
      </c>
      <c r="L36" s="20"/>
    </row>
    <row r="37" spans="1:12" ht="15">
      <c r="A37" s="13">
        <v>9</v>
      </c>
      <c r="B37" s="14">
        <v>26</v>
      </c>
      <c r="C37" s="15" t="s">
        <v>23</v>
      </c>
      <c r="D37" s="15" t="s">
        <v>19</v>
      </c>
      <c r="E37" s="16">
        <v>1984</v>
      </c>
      <c r="F37" s="15" t="s">
        <v>87</v>
      </c>
      <c r="G37" s="15" t="s">
        <v>32</v>
      </c>
      <c r="H37" s="17">
        <v>43711.73293946759</v>
      </c>
      <c r="I37" s="17">
        <v>43711.776555324075</v>
      </c>
      <c r="J37" s="18">
        <v>0.04361585648439359</v>
      </c>
      <c r="K37" s="33">
        <f t="shared" si="1"/>
        <v>0.014838657407381106</v>
      </c>
      <c r="L37" s="20"/>
    </row>
    <row r="38" spans="1:12" ht="15">
      <c r="A38" s="13">
        <v>32</v>
      </c>
      <c r="B38" s="14">
        <v>27</v>
      </c>
      <c r="C38" s="15" t="s">
        <v>88</v>
      </c>
      <c r="D38" s="15" t="s">
        <v>46</v>
      </c>
      <c r="E38" s="16">
        <v>1971</v>
      </c>
      <c r="F38" s="15" t="s">
        <v>89</v>
      </c>
      <c r="G38" s="15" t="s">
        <v>66</v>
      </c>
      <c r="H38" s="17">
        <v>43711.73293946759</v>
      </c>
      <c r="I38" s="17">
        <v>43711.78142118055</v>
      </c>
      <c r="J38" s="18">
        <v>0.04848171296180226</v>
      </c>
      <c r="K38" s="33">
        <f t="shared" si="1"/>
        <v>0.019704513884789776</v>
      </c>
      <c r="L38" s="20"/>
    </row>
    <row r="39" spans="1:12" ht="15">
      <c r="A39" s="13">
        <v>5</v>
      </c>
      <c r="B39" s="14">
        <v>28</v>
      </c>
      <c r="C39" s="15" t="s">
        <v>61</v>
      </c>
      <c r="D39" s="15" t="s">
        <v>62</v>
      </c>
      <c r="E39" s="16">
        <v>1997</v>
      </c>
      <c r="F39" s="15" t="s">
        <v>63</v>
      </c>
      <c r="G39" s="15" t="s">
        <v>32</v>
      </c>
      <c r="H39" s="39" t="s">
        <v>106</v>
      </c>
      <c r="I39" s="40"/>
      <c r="J39" s="40"/>
      <c r="K39" s="41"/>
      <c r="L39" s="20"/>
    </row>
    <row r="40" spans="1:12" ht="15">
      <c r="A40" s="13">
        <v>42</v>
      </c>
      <c r="B40" s="14">
        <v>29</v>
      </c>
      <c r="C40" s="15" t="s">
        <v>90</v>
      </c>
      <c r="D40" s="15" t="s">
        <v>65</v>
      </c>
      <c r="E40" s="16">
        <v>1976</v>
      </c>
      <c r="F40" s="15" t="s">
        <v>91</v>
      </c>
      <c r="G40" s="15" t="s">
        <v>66</v>
      </c>
      <c r="H40" s="39" t="s">
        <v>106</v>
      </c>
      <c r="I40" s="40"/>
      <c r="J40" s="40"/>
      <c r="K40" s="41"/>
      <c r="L40" s="20"/>
    </row>
    <row r="41" spans="1:12" ht="15.75" thickBot="1">
      <c r="A41" s="27"/>
      <c r="B41" s="28"/>
      <c r="C41" s="28"/>
      <c r="D41" s="28"/>
      <c r="E41" s="29"/>
      <c r="F41" s="28"/>
      <c r="G41" s="28"/>
      <c r="H41" s="30"/>
      <c r="I41" s="28"/>
      <c r="J41" s="28"/>
      <c r="K41" s="28"/>
      <c r="L41" s="31"/>
    </row>
  </sheetData>
  <sheetProtection/>
  <protectedRanges>
    <protectedRange sqref="C5:D5 G5" name="Oblast1_1_1_1_34_1_1"/>
    <protectedRange sqref="F5" name="Oblast1_1_1_1_1_18_1_1"/>
    <protectedRange sqref="E5" name="Oblast1_1_1_1_2_19_1_1"/>
    <protectedRange sqref="C34:D34 G34" name="Oblast1_3_1_1_8"/>
    <protectedRange sqref="E34:F34" name="Oblast1_3_2_1_8"/>
    <protectedRange sqref="C14:D14 G14" name="Oblast1_1_1_1_15_1_1"/>
    <protectedRange sqref="F14" name="Oblast1_1_1_1_1_9_1_1"/>
    <protectedRange sqref="E14" name="Oblast1_1_1_1_2_10_1_1"/>
    <protectedRange sqref="C40:D40 G40" name="Oblast1_3_7"/>
    <protectedRange sqref="E40:F40" name="Oblast1_3_2_7"/>
    <protectedRange sqref="C35:D35 G35" name="Oblast1_3_1_1_5"/>
    <protectedRange sqref="E35:F35" name="Oblast1_3_2_1_1"/>
    <protectedRange sqref="C39:D39 G39" name="Oblast1_3"/>
    <protectedRange sqref="E39:F39" name="Oblast1_3_2_3"/>
    <protectedRange sqref="C32:D32 G32" name="Oblast1_3_1_1_6"/>
    <protectedRange sqref="E32:F32" name="Oblast1_3_2_1_6"/>
    <protectedRange sqref="C33:D33 G33" name="Oblast1_3_1_1_2"/>
    <protectedRange sqref="E33:F33" name="Oblast1_3_2_1_3"/>
    <protectedRange sqref="C10:D11 G10:G11" name="Oblast1_1_1_1_28_1_1"/>
    <protectedRange sqref="F10:F11" name="Oblast1_1_1_1_1_13_1_1"/>
    <protectedRange sqref="E10:E11" name="Oblast1_1_1_1_2_14_1_1"/>
    <protectedRange sqref="C19:G19" name="Oblast1_1_1_3_1"/>
    <protectedRange sqref="C15:D15 G15" name="Oblast1_1_1_1_15_1_1_1"/>
    <protectedRange sqref="F15" name="Oblast1_1_1_1_1_9_1_1_2"/>
    <protectedRange sqref="E15" name="Oblast1_1_1_1_2_10_1_1_1"/>
    <protectedRange sqref="C13:D13 G13" name="Oblast1_1_1_1_21_1_1_1"/>
    <protectedRange sqref="F13" name="Oblast1_1_1_1_1_11_1_1"/>
    <protectedRange sqref="E13" name="Oblast1_1_1_1_2_12_1_1"/>
    <protectedRange sqref="C4:D4" name="Oblast1_1_1_1_35_1"/>
    <protectedRange sqref="F4" name="Oblast1_1_1_1_1_19_1"/>
    <protectedRange sqref="E4" name="Oblast1_1_1_1_2_21_1"/>
    <protectedRange sqref="C37:D37 G37" name="Oblast1_3_1_1_1"/>
    <protectedRange sqref="E37" name="Oblast1_3_2_1"/>
    <protectedRange sqref="F37" name="Oblast1_1_1_1_5_1_1"/>
    <protectedRange sqref="C6:D6 G6" name="Oblast1_1_1_1_33_1_1"/>
    <protectedRange sqref="F6" name="Oblast1_1_1_1_1_17_1_1"/>
    <protectedRange sqref="E6" name="Oblast1_1_1_1_2_18_1_1"/>
    <protectedRange sqref="F18" name="Oblast1_1_1_1_1_9_1_1_1_1"/>
    <protectedRange sqref="F27" name="Oblast1_1_1_1_1_9_1_1_1_4"/>
    <protectedRange sqref="C38:D38 G38" name="Oblast1_3_3"/>
    <protectedRange sqref="E38:F38" name="Oblast1_3_2_4"/>
    <protectedRange sqref="C7:D7 G7" name="Oblast1_1_1_1_32_1_1_1"/>
    <protectedRange sqref="F7" name="Oblast1_1_1_1_1_16_1_1_1"/>
    <protectedRange sqref="E7" name="Oblast1_1_1_1_2_17_1_1_1"/>
    <protectedRange sqref="C12:D12 G12" name="Oblast1_1_1_1_27_1_1"/>
    <protectedRange sqref="F12" name="Oblast1_1_1_1_1_12_1_1"/>
    <protectedRange sqref="E12" name="Oblast1_1_1_1_2_13_1_1"/>
    <protectedRange sqref="C8:D8 G8" name="Oblast1_1_1_1_31_1_1"/>
    <protectedRange sqref="F8" name="Oblast1_1_1_1_1_15_1_1"/>
    <protectedRange sqref="E8" name="Oblast1_1_1_1_2_16_1_1"/>
    <protectedRange sqref="C36:D36 G36" name="Oblast1_3_1_1_4"/>
    <protectedRange sqref="E36:F36" name="Oblast1_3_2_1_4"/>
    <protectedRange sqref="C20:G20" name="Oblast1_4_1_1"/>
    <protectedRange sqref="C9:D9 G9" name="Oblast1_1_1_1_15_1_1_1_2"/>
    <protectedRange sqref="F9" name="Oblast1_1_1_1_1_9_1_1_1_5"/>
    <protectedRange sqref="E9" name="Oblast1_1_1_1_2_10_1_1_1_2"/>
  </protectedRanges>
  <mergeCells count="6">
    <mergeCell ref="H40:K40"/>
    <mergeCell ref="B1:G1"/>
    <mergeCell ref="I1:J1"/>
    <mergeCell ref="C3:G3"/>
    <mergeCell ref="C11:G11"/>
    <mergeCell ref="H39:K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Kordík Petr</cp:lastModifiedBy>
  <cp:lastPrinted>2019-09-04T04:58:03Z</cp:lastPrinted>
  <dcterms:created xsi:type="dcterms:W3CDTF">2019-09-03T18:44:26Z</dcterms:created>
  <dcterms:modified xsi:type="dcterms:W3CDTF">2019-09-04T07:04:13Z</dcterms:modified>
  <cp:category/>
  <cp:version/>
  <cp:contentType/>
  <cp:contentStatus/>
</cp:coreProperties>
</file>