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355" windowHeight="5970" activeTab="0"/>
  </bookViews>
  <sheets>
    <sheet name="absolutně" sheetId="1" r:id="rId1"/>
    <sheet name="dle kategorií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<sst xmlns="http://schemas.openxmlformats.org/spreadsheetml/2006/main" count="231" uniqueCount="81">
  <si>
    <t>Závod:</t>
  </si>
  <si>
    <t>Okolo Čeřovky</t>
  </si>
  <si>
    <t>Datum:</t>
  </si>
  <si>
    <t>Startovní číslo</t>
  </si>
  <si>
    <t>Umístění</t>
  </si>
  <si>
    <t>Příjmení</t>
  </si>
  <si>
    <t>Jméno</t>
  </si>
  <si>
    <t>Rok narození</t>
  </si>
  <si>
    <t>Klub/Obec</t>
  </si>
  <si>
    <t>Kategorie</t>
  </si>
  <si>
    <t>Start</t>
  </si>
  <si>
    <t>Cíl</t>
  </si>
  <si>
    <t>čas</t>
  </si>
  <si>
    <t>Počet bodů</t>
  </si>
  <si>
    <t>Tomáš</t>
  </si>
  <si>
    <t>Bakako NP</t>
  </si>
  <si>
    <t>C</t>
  </si>
  <si>
    <t>Kozák</t>
  </si>
  <si>
    <t>Matouš</t>
  </si>
  <si>
    <t>ZP Cyklo</t>
  </si>
  <si>
    <t>Kordik</t>
  </si>
  <si>
    <t>Petr</t>
  </si>
  <si>
    <t>CP Jičín</t>
  </si>
  <si>
    <t>D</t>
  </si>
  <si>
    <t>Crha</t>
  </si>
  <si>
    <t>Pavel</t>
  </si>
  <si>
    <t>LKP</t>
  </si>
  <si>
    <t>E</t>
  </si>
  <si>
    <t>Kohl</t>
  </si>
  <si>
    <t>Martin</t>
  </si>
  <si>
    <t>Be Maniax</t>
  </si>
  <si>
    <t>Kučera</t>
  </si>
  <si>
    <t>BMC</t>
  </si>
  <si>
    <t>Bílek</t>
  </si>
  <si>
    <t>Aleš</t>
  </si>
  <si>
    <t>Czech Tall Boys</t>
  </si>
  <si>
    <t>Vitvar</t>
  </si>
  <si>
    <t>Bartsch</t>
  </si>
  <si>
    <t>Trans Brdy</t>
  </si>
  <si>
    <t>Šír</t>
  </si>
  <si>
    <t>Daniel</t>
  </si>
  <si>
    <t>Ďoubalik</t>
  </si>
  <si>
    <t>Cyklo Vysoké</t>
  </si>
  <si>
    <t>Mach</t>
  </si>
  <si>
    <t>Josef</t>
  </si>
  <si>
    <t>Styblík</t>
  </si>
  <si>
    <t>Adam</t>
  </si>
  <si>
    <t>B</t>
  </si>
  <si>
    <t>Kuntová</t>
  </si>
  <si>
    <t>Vendy</t>
  </si>
  <si>
    <t>Aerotec</t>
  </si>
  <si>
    <t>H</t>
  </si>
  <si>
    <t>Pour</t>
  </si>
  <si>
    <t>David</t>
  </si>
  <si>
    <t>Žák</t>
  </si>
  <si>
    <t>Jiří</t>
  </si>
  <si>
    <t>Tourist</t>
  </si>
  <si>
    <t>Lehotský</t>
  </si>
  <si>
    <t>Cyklo Špicar</t>
  </si>
  <si>
    <t>Koloc</t>
  </si>
  <si>
    <t>Radek</t>
  </si>
  <si>
    <t>Klapková</t>
  </si>
  <si>
    <t>Monika</t>
  </si>
  <si>
    <t>I</t>
  </si>
  <si>
    <t>Kužel</t>
  </si>
  <si>
    <t>Rybníček</t>
  </si>
  <si>
    <t>Lehotský ml.</t>
  </si>
  <si>
    <t>Vanderka</t>
  </si>
  <si>
    <t>Milan</t>
  </si>
  <si>
    <t>Enika</t>
  </si>
  <si>
    <t>Kaňka</t>
  </si>
  <si>
    <t>Kozojedy</t>
  </si>
  <si>
    <t>Ježková</t>
  </si>
  <si>
    <t>Romana</t>
  </si>
  <si>
    <t>Trmata</t>
  </si>
  <si>
    <t>Štěpán</t>
  </si>
  <si>
    <t>Vágenknecht</t>
  </si>
  <si>
    <t>Kola Šír Bělohrad</t>
  </si>
  <si>
    <t>Ztráta</t>
  </si>
  <si>
    <t>nedojel</t>
  </si>
  <si>
    <t>Ztáta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</si>
</sst>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&quot;   - &quot;\ h:mm:ss"/>
    <numFmt numFmtId="165" formatCode="[$-F800]dddd\,\ mmmm\ dd\,\ yyyy"/>
    <numFmt numFmtId="166" formatCode="[$-F400]h:mm:ss\ AM/PM"/>
    <numFmt numFmtId="167" formatCode="hh:mm:ss"/>
    <numFmt numFmtId="168" formatCode="[$-405]d\.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799950003623962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0" fillId="16" borderId="10" xfId="0" applyFont="1" applyFill="1" applyBorder="1" applyAlignment="1">
      <alignment horizontal="right" vertical="center"/>
    </xf>
    <xf numFmtId="164" fontId="0" fillId="16" borderId="11" xfId="0" applyNumberFormat="1" applyFill="1" applyBorder="1" applyAlignment="1">
      <alignment horizontal="right" vertical="center"/>
    </xf>
    <xf numFmtId="165" fontId="20" fillId="16" borderId="12" xfId="0" applyNumberFormat="1" applyFont="1" applyFill="1" applyBorder="1" applyAlignment="1">
      <alignment horizontal="left" vertical="center"/>
    </xf>
    <xf numFmtId="0" fontId="0" fillId="16" borderId="13" xfId="0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1" fontId="20" fillId="33" borderId="15" xfId="0" applyNumberFormat="1" applyFont="1" applyFill="1" applyBorder="1" applyAlignment="1">
      <alignment horizontal="center" vertical="center" wrapText="1"/>
    </xf>
    <xf numFmtId="164" fontId="20" fillId="33" borderId="15" xfId="0" applyNumberFormat="1" applyFont="1" applyFill="1" applyBorder="1" applyAlignment="1">
      <alignment horizontal="center" vertical="center" wrapText="1"/>
    </xf>
    <xf numFmtId="22" fontId="20" fillId="33" borderId="15" xfId="0" applyNumberFormat="1" applyFont="1" applyFill="1" applyBorder="1" applyAlignment="1">
      <alignment horizontal="center" vertical="center" wrapText="1"/>
    </xf>
    <xf numFmtId="166" fontId="20" fillId="33" borderId="15" xfId="0" applyNumberFormat="1" applyFont="1" applyFill="1" applyBorder="1" applyAlignment="1">
      <alignment horizontal="center" vertical="center" wrapText="1"/>
    </xf>
    <xf numFmtId="166" fontId="20" fillId="33" borderId="16" xfId="0" applyNumberFormat="1" applyFont="1" applyFill="1" applyBorder="1" applyAlignment="1">
      <alignment horizontal="center" vertical="center" wrapText="1"/>
    </xf>
    <xf numFmtId="0" fontId="20" fillId="16" borderId="17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22" fontId="20" fillId="0" borderId="15" xfId="0" applyNumberFormat="1" applyFont="1" applyFill="1" applyBorder="1" applyAlignment="1">
      <alignment horizontal="center" vertical="center"/>
    </xf>
    <xf numFmtId="1" fontId="20" fillId="0" borderId="15" xfId="0" applyNumberFormat="1" applyFont="1" applyFill="1" applyBorder="1" applyAlignment="1">
      <alignment horizontal="center" vertical="center"/>
    </xf>
    <xf numFmtId="167" fontId="20" fillId="34" borderId="15" xfId="0" applyNumberFormat="1" applyFont="1" applyFill="1" applyBorder="1" applyAlignment="1">
      <alignment horizontal="center" vertical="center"/>
    </xf>
    <xf numFmtId="166" fontId="20" fillId="34" borderId="15" xfId="0" applyNumberFormat="1" applyFont="1" applyFill="1" applyBorder="1" applyAlignment="1">
      <alignment horizontal="center" vertical="center"/>
    </xf>
    <xf numFmtId="1" fontId="20" fillId="34" borderId="16" xfId="0" applyNumberFormat="1" applyFont="1" applyFill="1" applyBorder="1" applyAlignment="1">
      <alignment horizontal="center" vertical="center"/>
    </xf>
    <xf numFmtId="166" fontId="20" fillId="16" borderId="17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" fontId="0" fillId="33" borderId="18" xfId="0" applyNumberFormat="1" applyFill="1" applyBorder="1" applyAlignment="1">
      <alignment horizontal="center" vertical="center"/>
    </xf>
    <xf numFmtId="164" fontId="0" fillId="33" borderId="18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166" fontId="20" fillId="34" borderId="16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35" fillId="16" borderId="11" xfId="0" applyFont="1" applyFill="1" applyBorder="1" applyAlignment="1">
      <alignment horizontal="left" vertical="center"/>
    </xf>
    <xf numFmtId="165" fontId="20" fillId="16" borderId="11" xfId="0" applyNumberFormat="1" applyFont="1" applyFill="1" applyBorder="1" applyAlignment="1">
      <alignment horizontal="left" vertical="center"/>
    </xf>
    <xf numFmtId="167" fontId="20" fillId="34" borderId="21" xfId="0" applyNumberFormat="1" applyFont="1" applyFill="1" applyBorder="1" applyAlignment="1">
      <alignment horizontal="center" vertical="center"/>
    </xf>
    <xf numFmtId="167" fontId="20" fillId="34" borderId="22" xfId="0" applyNumberFormat="1" applyFont="1" applyFill="1" applyBorder="1" applyAlignment="1">
      <alignment horizontal="center" vertical="center"/>
    </xf>
    <xf numFmtId="167" fontId="20" fillId="34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P26" sqref="P26"/>
    </sheetView>
  </sheetViews>
  <sheetFormatPr defaultColWidth="9.140625" defaultRowHeight="15"/>
  <cols>
    <col min="3" max="3" width="14.00390625" style="0" customWidth="1"/>
    <col min="6" max="6" width="22.57421875" style="0" customWidth="1"/>
    <col min="7" max="7" width="10.8515625" style="0" customWidth="1"/>
  </cols>
  <sheetData>
    <row r="1" spans="1:12" ht="26.25">
      <c r="A1" s="1" t="s">
        <v>0</v>
      </c>
      <c r="B1" s="28" t="s">
        <v>1</v>
      </c>
      <c r="C1" s="28"/>
      <c r="D1" s="28"/>
      <c r="E1" s="28"/>
      <c r="F1" s="28"/>
      <c r="G1" s="28"/>
      <c r="H1" s="2" t="s">
        <v>2</v>
      </c>
      <c r="I1" s="29">
        <v>42907</v>
      </c>
      <c r="J1" s="29"/>
      <c r="K1" s="3"/>
      <c r="L1" s="4"/>
    </row>
    <row r="2" spans="1:12" ht="30">
      <c r="A2" s="5" t="s">
        <v>3</v>
      </c>
      <c r="B2" s="6" t="s">
        <v>4</v>
      </c>
      <c r="C2" s="6" t="s">
        <v>5</v>
      </c>
      <c r="D2" s="6" t="s">
        <v>6</v>
      </c>
      <c r="E2" s="7" t="s">
        <v>7</v>
      </c>
      <c r="F2" s="6" t="s">
        <v>8</v>
      </c>
      <c r="G2" s="6" t="s">
        <v>9</v>
      </c>
      <c r="H2" s="8" t="s">
        <v>10</v>
      </c>
      <c r="I2" s="9" t="s">
        <v>11</v>
      </c>
      <c r="J2" s="10" t="s">
        <v>12</v>
      </c>
      <c r="K2" s="11" t="s">
        <v>78</v>
      </c>
      <c r="L2" s="12"/>
    </row>
    <row r="3" spans="1:12" ht="15">
      <c r="A3" s="13">
        <v>44</v>
      </c>
      <c r="B3" s="14">
        <v>1</v>
      </c>
      <c r="C3" s="15" t="s">
        <v>76</v>
      </c>
      <c r="D3" s="15" t="s">
        <v>14</v>
      </c>
      <c r="E3" s="16">
        <v>1984</v>
      </c>
      <c r="F3" s="15" t="s">
        <v>15</v>
      </c>
      <c r="G3" s="15" t="s">
        <v>16</v>
      </c>
      <c r="H3" s="17">
        <v>42907.73496365741</v>
      </c>
      <c r="I3" s="17">
        <v>42907.75546770833</v>
      </c>
      <c r="J3" s="18">
        <v>0.020504050924500916</v>
      </c>
      <c r="K3" s="26">
        <f>J3-$J$3</f>
        <v>0</v>
      </c>
      <c r="L3" s="20"/>
    </row>
    <row r="4" spans="1:12" ht="15">
      <c r="A4" s="13">
        <v>30</v>
      </c>
      <c r="B4" s="14">
        <v>2</v>
      </c>
      <c r="C4" s="15" t="s">
        <v>17</v>
      </c>
      <c r="D4" s="15" t="s">
        <v>18</v>
      </c>
      <c r="E4" s="16">
        <v>1991</v>
      </c>
      <c r="F4" s="15" t="s">
        <v>19</v>
      </c>
      <c r="G4" s="15" t="s">
        <v>16</v>
      </c>
      <c r="H4" s="17">
        <v>42907.73496365741</v>
      </c>
      <c r="I4" s="17">
        <v>42907.75581018518</v>
      </c>
      <c r="J4" s="18">
        <v>0.02084652777557494</v>
      </c>
      <c r="K4" s="26">
        <f aca="true" t="shared" si="0" ref="K4:K26">J4-$J$3</f>
        <v>0.00034247685107402503</v>
      </c>
      <c r="L4" s="20"/>
    </row>
    <row r="5" spans="1:12" ht="15">
      <c r="A5" s="13">
        <v>26</v>
      </c>
      <c r="B5" s="14">
        <v>3</v>
      </c>
      <c r="C5" s="15" t="s">
        <v>20</v>
      </c>
      <c r="D5" s="15" t="s">
        <v>21</v>
      </c>
      <c r="E5" s="16">
        <v>1975</v>
      </c>
      <c r="F5" s="15" t="s">
        <v>22</v>
      </c>
      <c r="G5" s="15" t="s">
        <v>23</v>
      </c>
      <c r="H5" s="17">
        <v>42907.73496365741</v>
      </c>
      <c r="I5" s="17">
        <v>42907.75617650463</v>
      </c>
      <c r="J5" s="18">
        <v>0.02121284721943084</v>
      </c>
      <c r="K5" s="26">
        <f t="shared" si="0"/>
        <v>0.0007087962949299254</v>
      </c>
      <c r="L5" s="20"/>
    </row>
    <row r="6" spans="1:12" ht="15">
      <c r="A6" s="13">
        <v>7</v>
      </c>
      <c r="B6" s="14">
        <v>4</v>
      </c>
      <c r="C6" s="15" t="s">
        <v>24</v>
      </c>
      <c r="D6" s="15" t="s">
        <v>25</v>
      </c>
      <c r="E6" s="16">
        <v>1966</v>
      </c>
      <c r="F6" s="15" t="s">
        <v>26</v>
      </c>
      <c r="G6" s="15" t="s">
        <v>27</v>
      </c>
      <c r="H6" s="17">
        <v>42907.73496365741</v>
      </c>
      <c r="I6" s="17">
        <v>42907.75646875</v>
      </c>
      <c r="J6" s="18">
        <v>0.021505092590814456</v>
      </c>
      <c r="K6" s="26">
        <f t="shared" si="0"/>
        <v>0.0010010416663135402</v>
      </c>
      <c r="L6" s="20"/>
    </row>
    <row r="7" spans="1:12" ht="15">
      <c r="A7" s="13">
        <v>14</v>
      </c>
      <c r="B7" s="14">
        <v>5</v>
      </c>
      <c r="C7" s="15" t="s">
        <v>28</v>
      </c>
      <c r="D7" s="15" t="s">
        <v>29</v>
      </c>
      <c r="E7" s="16">
        <v>1979</v>
      </c>
      <c r="F7" s="15" t="s">
        <v>30</v>
      </c>
      <c r="G7" s="15" t="s">
        <v>16</v>
      </c>
      <c r="H7" s="17">
        <v>42907.73496365741</v>
      </c>
      <c r="I7" s="17">
        <v>42907.75653599537</v>
      </c>
      <c r="J7" s="18">
        <v>0.02157233796606306</v>
      </c>
      <c r="K7" s="26">
        <f t="shared" si="0"/>
        <v>0.0010682870415621437</v>
      </c>
      <c r="L7" s="20"/>
    </row>
    <row r="8" spans="1:12" ht="15">
      <c r="A8" s="13">
        <v>46</v>
      </c>
      <c r="B8" s="14">
        <v>6</v>
      </c>
      <c r="C8" s="21" t="s">
        <v>31</v>
      </c>
      <c r="D8" s="21" t="s">
        <v>14</v>
      </c>
      <c r="E8" s="21">
        <v>1977</v>
      </c>
      <c r="F8" s="21" t="s">
        <v>32</v>
      </c>
      <c r="G8" s="21" t="s">
        <v>23</v>
      </c>
      <c r="H8" s="17">
        <v>42907.73496365741</v>
      </c>
      <c r="I8" s="17">
        <v>42907.756724074075</v>
      </c>
      <c r="J8" s="18">
        <v>0.021760416668257676</v>
      </c>
      <c r="K8" s="26">
        <f t="shared" si="0"/>
        <v>0.00125636574375676</v>
      </c>
      <c r="L8" s="20"/>
    </row>
    <row r="9" spans="1:12" ht="15">
      <c r="A9" s="13">
        <v>43</v>
      </c>
      <c r="B9" s="14">
        <v>7</v>
      </c>
      <c r="C9" s="15" t="s">
        <v>33</v>
      </c>
      <c r="D9" s="15" t="s">
        <v>34</v>
      </c>
      <c r="E9" s="16">
        <v>1979</v>
      </c>
      <c r="F9" s="15" t="s">
        <v>35</v>
      </c>
      <c r="G9" s="15" t="s">
        <v>16</v>
      </c>
      <c r="H9" s="17">
        <v>42907.73496365741</v>
      </c>
      <c r="I9" s="17">
        <v>42907.757188310185</v>
      </c>
      <c r="J9" s="18">
        <v>0.022224652777367737</v>
      </c>
      <c r="K9" s="26">
        <f t="shared" si="0"/>
        <v>0.001720601852866821</v>
      </c>
      <c r="L9" s="20"/>
    </row>
    <row r="10" spans="1:12" ht="15">
      <c r="A10" s="13">
        <v>29</v>
      </c>
      <c r="B10" s="14">
        <v>8</v>
      </c>
      <c r="C10" s="15" t="s">
        <v>36</v>
      </c>
      <c r="D10" s="15" t="s">
        <v>29</v>
      </c>
      <c r="E10" s="16">
        <v>1987</v>
      </c>
      <c r="F10" s="15" t="s">
        <v>30</v>
      </c>
      <c r="G10" s="15" t="s">
        <v>16</v>
      </c>
      <c r="H10" s="17">
        <v>42907.73496365741</v>
      </c>
      <c r="I10" s="17">
        <v>42907.75722222222</v>
      </c>
      <c r="J10" s="18">
        <v>0.02225856481527444</v>
      </c>
      <c r="K10" s="26">
        <f t="shared" si="0"/>
        <v>0.0017545138907735236</v>
      </c>
      <c r="L10" s="20"/>
    </row>
    <row r="11" spans="1:12" ht="15">
      <c r="A11" s="13">
        <v>25</v>
      </c>
      <c r="B11" s="14">
        <v>9</v>
      </c>
      <c r="C11" s="15" t="s">
        <v>37</v>
      </c>
      <c r="D11" s="15" t="s">
        <v>14</v>
      </c>
      <c r="E11" s="16">
        <v>1988</v>
      </c>
      <c r="F11" s="15" t="s">
        <v>38</v>
      </c>
      <c r="G11" s="15" t="s">
        <v>16</v>
      </c>
      <c r="H11" s="17">
        <v>42907.73496365741</v>
      </c>
      <c r="I11" s="17">
        <v>42907.75725324074</v>
      </c>
      <c r="J11" s="18">
        <v>0.02228958333580522</v>
      </c>
      <c r="K11" s="26">
        <f t="shared" si="0"/>
        <v>0.0017855324113043025</v>
      </c>
      <c r="L11" s="20"/>
    </row>
    <row r="12" spans="1:12" ht="15">
      <c r="A12" s="13">
        <v>34</v>
      </c>
      <c r="B12" s="14">
        <v>10</v>
      </c>
      <c r="C12" s="15" t="s">
        <v>39</v>
      </c>
      <c r="D12" s="15" t="s">
        <v>40</v>
      </c>
      <c r="E12" s="16">
        <v>1976</v>
      </c>
      <c r="F12" s="15" t="s">
        <v>77</v>
      </c>
      <c r="G12" s="15" t="s">
        <v>23</v>
      </c>
      <c r="H12" s="17">
        <v>42907.73496365741</v>
      </c>
      <c r="I12" s="17">
        <v>42907.75754756945</v>
      </c>
      <c r="J12" s="18">
        <v>0.02258391203940846</v>
      </c>
      <c r="K12" s="26">
        <f t="shared" si="0"/>
        <v>0.002079861114907544</v>
      </c>
      <c r="L12" s="20"/>
    </row>
    <row r="13" spans="1:12" ht="15">
      <c r="A13" s="13">
        <v>42</v>
      </c>
      <c r="B13" s="14">
        <v>11</v>
      </c>
      <c r="C13" s="15" t="s">
        <v>41</v>
      </c>
      <c r="D13" s="15" t="s">
        <v>25</v>
      </c>
      <c r="E13" s="16">
        <v>1976</v>
      </c>
      <c r="F13" s="15" t="s">
        <v>42</v>
      </c>
      <c r="G13" s="15" t="s">
        <v>23</v>
      </c>
      <c r="H13" s="17">
        <v>42907.73496365741</v>
      </c>
      <c r="I13" s="17">
        <v>42907.75785925926</v>
      </c>
      <c r="J13" s="18">
        <v>0.0228956018545432</v>
      </c>
      <c r="K13" s="26">
        <f t="shared" si="0"/>
        <v>0.0023915509300422855</v>
      </c>
      <c r="L13" s="20"/>
    </row>
    <row r="14" spans="1:12" ht="15">
      <c r="A14" s="13">
        <v>40</v>
      </c>
      <c r="B14" s="14">
        <v>12</v>
      </c>
      <c r="C14" s="21" t="s">
        <v>43</v>
      </c>
      <c r="D14" s="21" t="s">
        <v>44</v>
      </c>
      <c r="E14" s="21">
        <v>1988</v>
      </c>
      <c r="F14" s="21" t="s">
        <v>15</v>
      </c>
      <c r="G14" s="21" t="s">
        <v>16</v>
      </c>
      <c r="H14" s="17">
        <v>42907.73496365741</v>
      </c>
      <c r="I14" s="17">
        <v>42907.758508680556</v>
      </c>
      <c r="J14" s="18">
        <v>0.023545023148471955</v>
      </c>
      <c r="K14" s="26">
        <f t="shared" si="0"/>
        <v>0.003040972223971039</v>
      </c>
      <c r="L14" s="20"/>
    </row>
    <row r="15" spans="1:12" ht="15">
      <c r="A15" s="13">
        <v>35</v>
      </c>
      <c r="B15" s="14">
        <v>13</v>
      </c>
      <c r="C15" s="15" t="s">
        <v>45</v>
      </c>
      <c r="D15" s="15" t="s">
        <v>46</v>
      </c>
      <c r="E15" s="16">
        <v>2002</v>
      </c>
      <c r="F15" s="15" t="s">
        <v>77</v>
      </c>
      <c r="G15" s="15" t="s">
        <v>47</v>
      </c>
      <c r="H15" s="17">
        <v>42907.73496365741</v>
      </c>
      <c r="I15" s="17">
        <v>42907.75871365741</v>
      </c>
      <c r="J15" s="18">
        <v>0.02375000000029104</v>
      </c>
      <c r="K15" s="26">
        <f t="shared" si="0"/>
        <v>0.003245949075790122</v>
      </c>
      <c r="L15" s="20"/>
    </row>
    <row r="16" spans="1:12" ht="15">
      <c r="A16" s="13">
        <v>37</v>
      </c>
      <c r="B16" s="14">
        <v>14</v>
      </c>
      <c r="C16" s="21" t="s">
        <v>48</v>
      </c>
      <c r="D16" s="21" t="s">
        <v>49</v>
      </c>
      <c r="E16" s="21">
        <v>1993</v>
      </c>
      <c r="F16" s="21" t="s">
        <v>50</v>
      </c>
      <c r="G16" s="21" t="s">
        <v>51</v>
      </c>
      <c r="H16" s="17">
        <v>42907.73496365741</v>
      </c>
      <c r="I16" s="17">
        <v>42907.759252662036</v>
      </c>
      <c r="J16" s="18">
        <v>0.024289004628371913</v>
      </c>
      <c r="K16" s="26">
        <f t="shared" si="0"/>
        <v>0.003784953703870997</v>
      </c>
      <c r="L16" s="20"/>
    </row>
    <row r="17" spans="1:12" ht="15">
      <c r="A17" s="13">
        <v>45</v>
      </c>
      <c r="B17" s="14">
        <v>15</v>
      </c>
      <c r="C17" s="15" t="s">
        <v>52</v>
      </c>
      <c r="D17" s="15" t="s">
        <v>53</v>
      </c>
      <c r="E17" s="16">
        <v>1987</v>
      </c>
      <c r="F17" s="15" t="s">
        <v>30</v>
      </c>
      <c r="G17" s="15" t="s">
        <v>16</v>
      </c>
      <c r="H17" s="17">
        <v>42907.73496365741</v>
      </c>
      <c r="I17" s="17">
        <v>42907.76019803241</v>
      </c>
      <c r="J17" s="18">
        <v>0.02523437500349246</v>
      </c>
      <c r="K17" s="26">
        <f t="shared" si="0"/>
        <v>0.0047303240789915435</v>
      </c>
      <c r="L17" s="20"/>
    </row>
    <row r="18" spans="1:12" ht="15">
      <c r="A18" s="13">
        <v>8</v>
      </c>
      <c r="B18" s="14">
        <v>16</v>
      </c>
      <c r="C18" s="15" t="s">
        <v>54</v>
      </c>
      <c r="D18" s="15" t="s">
        <v>55</v>
      </c>
      <c r="E18" s="16">
        <v>1969</v>
      </c>
      <c r="F18" s="15" t="s">
        <v>56</v>
      </c>
      <c r="G18" s="15" t="s">
        <v>23</v>
      </c>
      <c r="H18" s="17">
        <v>42907.73496365741</v>
      </c>
      <c r="I18" s="17">
        <v>42907.76049050926</v>
      </c>
      <c r="J18" s="18">
        <v>0.025526851852191612</v>
      </c>
      <c r="K18" s="26">
        <f t="shared" si="0"/>
        <v>0.005022800927690696</v>
      </c>
      <c r="L18" s="20"/>
    </row>
    <row r="19" spans="1:12" ht="15">
      <c r="A19" s="13">
        <v>31</v>
      </c>
      <c r="B19" s="14">
        <v>17</v>
      </c>
      <c r="C19" s="15" t="s">
        <v>57</v>
      </c>
      <c r="D19" s="15" t="s">
        <v>55</v>
      </c>
      <c r="E19" s="16">
        <v>1948</v>
      </c>
      <c r="F19" s="15" t="s">
        <v>58</v>
      </c>
      <c r="G19" s="15" t="s">
        <v>27</v>
      </c>
      <c r="H19" s="17">
        <v>42907.73496365741</v>
      </c>
      <c r="I19" s="17">
        <v>42907.760549074075</v>
      </c>
      <c r="J19" s="18">
        <v>0.025585416668036487</v>
      </c>
      <c r="K19" s="26">
        <f t="shared" si="0"/>
        <v>0.005081365743535571</v>
      </c>
      <c r="L19" s="20"/>
    </row>
    <row r="20" spans="1:12" ht="15">
      <c r="A20" s="13">
        <v>11</v>
      </c>
      <c r="B20" s="14">
        <v>18</v>
      </c>
      <c r="C20" s="15" t="s">
        <v>59</v>
      </c>
      <c r="D20" s="15" t="s">
        <v>60</v>
      </c>
      <c r="E20" s="16">
        <v>1962</v>
      </c>
      <c r="F20" s="15" t="s">
        <v>30</v>
      </c>
      <c r="G20" s="15" t="s">
        <v>27</v>
      </c>
      <c r="H20" s="17">
        <v>42907.73496365741</v>
      </c>
      <c r="I20" s="17">
        <v>42907.76099340278</v>
      </c>
      <c r="J20" s="18">
        <v>0.02602974537148839</v>
      </c>
      <c r="K20" s="26">
        <f t="shared" si="0"/>
        <v>0.0055256944469874725</v>
      </c>
      <c r="L20" s="20"/>
    </row>
    <row r="21" spans="1:12" ht="15">
      <c r="A21" s="13">
        <v>5</v>
      </c>
      <c r="B21" s="14">
        <v>19</v>
      </c>
      <c r="C21" s="15" t="s">
        <v>61</v>
      </c>
      <c r="D21" s="15" t="s">
        <v>62</v>
      </c>
      <c r="E21" s="16">
        <v>1970</v>
      </c>
      <c r="F21" s="15" t="s">
        <v>30</v>
      </c>
      <c r="G21" s="15" t="s">
        <v>63</v>
      </c>
      <c r="H21" s="17">
        <v>42907.73496365741</v>
      </c>
      <c r="I21" s="18">
        <v>42907.76105127315</v>
      </c>
      <c r="J21" s="18">
        <v>0.026087615740834735</v>
      </c>
      <c r="K21" s="26">
        <f t="shared" si="0"/>
        <v>0.005583564816333819</v>
      </c>
      <c r="L21" s="20"/>
    </row>
    <row r="22" spans="1:12" ht="15">
      <c r="A22" s="13">
        <v>38</v>
      </c>
      <c r="B22" s="14">
        <v>20</v>
      </c>
      <c r="C22" s="21" t="s">
        <v>64</v>
      </c>
      <c r="D22" s="21" t="s">
        <v>34</v>
      </c>
      <c r="E22" s="21">
        <v>1974</v>
      </c>
      <c r="F22" s="21" t="s">
        <v>65</v>
      </c>
      <c r="G22" s="21" t="s">
        <v>23</v>
      </c>
      <c r="H22" s="17">
        <v>42907.73496365741</v>
      </c>
      <c r="I22" s="17">
        <v>42907.76213101852</v>
      </c>
      <c r="J22" s="18">
        <v>0.027167361113242805</v>
      </c>
      <c r="K22" s="26">
        <f t="shared" si="0"/>
        <v>0.006663310188741889</v>
      </c>
      <c r="L22" s="20"/>
    </row>
    <row r="23" spans="1:12" ht="15">
      <c r="A23" s="13">
        <v>36</v>
      </c>
      <c r="B23" s="14">
        <v>21</v>
      </c>
      <c r="C23" s="15" t="s">
        <v>66</v>
      </c>
      <c r="D23" s="15" t="s">
        <v>55</v>
      </c>
      <c r="E23" s="16">
        <v>1976</v>
      </c>
      <c r="F23" s="15" t="s">
        <v>58</v>
      </c>
      <c r="G23" s="15" t="s">
        <v>23</v>
      </c>
      <c r="H23" s="17">
        <v>42907.73496365741</v>
      </c>
      <c r="I23" s="17">
        <v>42907.762357060186</v>
      </c>
      <c r="J23" s="18">
        <v>0.02739340277912561</v>
      </c>
      <c r="K23" s="26">
        <f t="shared" si="0"/>
        <v>0.006889351854624692</v>
      </c>
      <c r="L23" s="20"/>
    </row>
    <row r="24" spans="1:12" ht="15">
      <c r="A24" s="13">
        <v>4</v>
      </c>
      <c r="B24" s="14">
        <v>22</v>
      </c>
      <c r="C24" s="15" t="s">
        <v>67</v>
      </c>
      <c r="D24" s="15" t="s">
        <v>68</v>
      </c>
      <c r="E24" s="16">
        <v>1987</v>
      </c>
      <c r="F24" s="15" t="s">
        <v>69</v>
      </c>
      <c r="G24" s="15" t="s">
        <v>16</v>
      </c>
      <c r="H24" s="17">
        <v>42907.73496365741</v>
      </c>
      <c r="I24" s="17">
        <v>42907.76290231482</v>
      </c>
      <c r="J24" s="18">
        <v>0.02793865741114132</v>
      </c>
      <c r="K24" s="26">
        <f t="shared" si="0"/>
        <v>0.007434606486640405</v>
      </c>
      <c r="L24" s="20"/>
    </row>
    <row r="25" spans="1:12" ht="15">
      <c r="A25" s="13">
        <v>12</v>
      </c>
      <c r="B25" s="14">
        <v>23</v>
      </c>
      <c r="C25" s="15" t="s">
        <v>70</v>
      </c>
      <c r="D25" s="15" t="s">
        <v>53</v>
      </c>
      <c r="E25" s="16">
        <v>1979</v>
      </c>
      <c r="F25" s="15" t="s">
        <v>71</v>
      </c>
      <c r="G25" s="15" t="s">
        <v>16</v>
      </c>
      <c r="H25" s="17">
        <v>42907.73496365741</v>
      </c>
      <c r="I25" s="17">
        <v>42907.76397627315</v>
      </c>
      <c r="J25" s="18">
        <v>0.029012615741521586</v>
      </c>
      <c r="K25" s="26">
        <f t="shared" si="0"/>
        <v>0.00850856481702067</v>
      </c>
      <c r="L25" s="20"/>
    </row>
    <row r="26" spans="1:12" ht="15">
      <c r="A26" s="13">
        <v>32</v>
      </c>
      <c r="B26" s="14">
        <v>24</v>
      </c>
      <c r="C26" s="15" t="s">
        <v>72</v>
      </c>
      <c r="D26" s="15" t="s">
        <v>73</v>
      </c>
      <c r="E26" s="16">
        <v>1975</v>
      </c>
      <c r="F26" s="15" t="s">
        <v>15</v>
      </c>
      <c r="G26" s="15" t="s">
        <v>63</v>
      </c>
      <c r="H26" s="17">
        <v>42907.73496365741</v>
      </c>
      <c r="I26" s="17">
        <v>42907.76472071759</v>
      </c>
      <c r="J26" s="18">
        <v>0.029757060183328576</v>
      </c>
      <c r="K26" s="26">
        <f t="shared" si="0"/>
        <v>0.00925300925882766</v>
      </c>
      <c r="L26" s="20"/>
    </row>
    <row r="27" spans="1:12" ht="15">
      <c r="A27" s="13">
        <v>27</v>
      </c>
      <c r="B27" s="14">
        <v>25</v>
      </c>
      <c r="C27" s="15" t="s">
        <v>74</v>
      </c>
      <c r="D27" s="15" t="s">
        <v>75</v>
      </c>
      <c r="E27" s="16">
        <v>1978</v>
      </c>
      <c r="F27" s="15" t="s">
        <v>35</v>
      </c>
      <c r="G27" s="15" t="s">
        <v>16</v>
      </c>
      <c r="H27" s="30" t="s">
        <v>79</v>
      </c>
      <c r="I27" s="31"/>
      <c r="J27" s="31"/>
      <c r="K27" s="32"/>
      <c r="L27" s="20"/>
    </row>
    <row r="28" spans="1:12" ht="15.75" thickBot="1">
      <c r="A28" s="27"/>
      <c r="B28" s="22"/>
      <c r="C28" s="22"/>
      <c r="D28" s="22"/>
      <c r="E28" s="23"/>
      <c r="F28" s="22"/>
      <c r="G28" s="22"/>
      <c r="H28" s="24"/>
      <c r="I28" s="22"/>
      <c r="J28" s="22"/>
      <c r="K28" s="22"/>
      <c r="L28" s="25"/>
    </row>
  </sheetData>
  <sheetProtection/>
  <protectedRanges>
    <protectedRange sqref="G26" name="Oblast1_2_5"/>
    <protectedRange sqref="G25" name="Oblast1_2_6"/>
    <protectedRange sqref="G24" name="Oblast1_2_8"/>
    <protectedRange sqref="G21" name="Oblast1_2_13"/>
    <protectedRange sqref="G18" name="Oblast1_1_1_1_6"/>
    <protectedRange sqref="G17" name="Oblast1_1_1_1_7"/>
    <protectedRange sqref="G15" name="Oblast1_1_1_1_9"/>
    <protectedRange sqref="G12" name="Oblast1_1_1_1_20"/>
    <protectedRange sqref="G8" name="Oblast1_1_1_1_29"/>
    <protectedRange sqref="G5" name="Oblast1_1_1_1_33"/>
    <protectedRange sqref="C8:D8" name="Oblast1_1_1_1_29_1"/>
    <protectedRange sqref="F8" name="Oblast1_1_1_1_1_14_1"/>
    <protectedRange sqref="E8" name="Oblast1_1_1_1_2_15_1"/>
    <protectedRange sqref="C5:D5" name="Oblast1_1_1_1_33_1"/>
    <protectedRange sqref="F5" name="Oblast1_1_1_1_1_17_1"/>
    <protectedRange sqref="E5" name="Oblast1_1_1_1_2_18_1"/>
    <protectedRange sqref="C12:D12" name="Oblast1_1_1_1_15_1"/>
    <protectedRange sqref="F12 F15" name="Oblast1_1_1_1_1_9_1"/>
    <protectedRange sqref="E12" name="Oblast1_1_1_1_2_10_1"/>
    <protectedRange sqref="C3:D3" name="Oblast1_1_1_1_35"/>
    <protectedRange sqref="F3" name="Oblast1_1_1_1_1_19"/>
    <protectedRange sqref="E3" name="Oblast1_1_1_1_2_21"/>
    <protectedRange sqref="C4:D4 G4" name="Oblast1_1_1_1_34_2"/>
    <protectedRange sqref="F4" name="Oblast1_1_1_1_1_18"/>
    <protectedRange sqref="E4" name="Oblast1_1_1_1_2_19"/>
    <protectedRange sqref="C11:D11 G11" name="Oblast1_1_1_1_21_2"/>
    <protectedRange sqref="F11" name="Oblast1_1_1_1_1_11"/>
    <protectedRange sqref="E11" name="Oblast1_1_1_1_2_12"/>
    <protectedRange sqref="C6:D6 G6" name="Oblast1_1_1_1_32"/>
    <protectedRange sqref="F6" name="Oblast1_1_1_1_1_16_1"/>
    <protectedRange sqref="E6" name="Oblast1_1_1_1_2_17_1"/>
    <protectedRange sqref="C7:D7 G7" name="Oblast1_1_1_1_31"/>
    <protectedRange sqref="F7" name="Oblast1_1_1_1_1_15_1"/>
    <protectedRange sqref="E7" name="Oblast1_1_1_1_2_16_1"/>
    <protectedRange sqref="C13:D13 G13" name="Oblast1_1_1_1_15"/>
    <protectedRange sqref="F13" name="Oblast1_1_1_1_1_9_2"/>
    <protectedRange sqref="E13" name="Oblast1_1_1_1_2_10_2"/>
    <protectedRange sqref="C9:D9 G9" name="Oblast1_1_1_1_28"/>
    <protectedRange sqref="F9" name="Oblast1_1_1_1_1_13_1"/>
    <protectedRange sqref="E9" name="Oblast1_1_1_1_2_14_1"/>
    <protectedRange sqref="C10:D10 G10" name="Oblast1_1_1_1_27_2"/>
    <protectedRange sqref="F10" name="Oblast1_1_1_1_1_12"/>
    <protectedRange sqref="E10" name="Oblast1_1_1_1_2_13"/>
  </protectedRanges>
  <mergeCells count="3">
    <mergeCell ref="B1:G1"/>
    <mergeCell ref="I1:J1"/>
    <mergeCell ref="H27:K2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O28" sqref="O28"/>
    </sheetView>
  </sheetViews>
  <sheetFormatPr defaultColWidth="9.140625" defaultRowHeight="15"/>
  <cols>
    <col min="3" max="3" width="14.421875" style="0" customWidth="1"/>
    <col min="6" max="6" width="16.8515625" style="0" customWidth="1"/>
    <col min="7" max="7" width="10.57421875" style="0" customWidth="1"/>
  </cols>
  <sheetData>
    <row r="1" spans="1:13" ht="26.25">
      <c r="A1" s="1" t="s">
        <v>0</v>
      </c>
      <c r="B1" s="28" t="s">
        <v>1</v>
      </c>
      <c r="C1" s="28"/>
      <c r="D1" s="28"/>
      <c r="E1" s="28"/>
      <c r="F1" s="28"/>
      <c r="G1" s="28"/>
      <c r="H1" s="2" t="s">
        <v>2</v>
      </c>
      <c r="I1" s="29">
        <v>42907</v>
      </c>
      <c r="J1" s="29"/>
      <c r="K1" s="3"/>
      <c r="L1" s="3"/>
      <c r="M1" s="4"/>
    </row>
    <row r="2" spans="1:13" ht="30">
      <c r="A2" s="5" t="s">
        <v>3</v>
      </c>
      <c r="B2" s="6" t="s">
        <v>4</v>
      </c>
      <c r="C2" s="6" t="s">
        <v>5</v>
      </c>
      <c r="D2" s="6" t="s">
        <v>6</v>
      </c>
      <c r="E2" s="7" t="s">
        <v>7</v>
      </c>
      <c r="F2" s="6" t="s">
        <v>8</v>
      </c>
      <c r="G2" s="6" t="s">
        <v>9</v>
      </c>
      <c r="H2" s="8" t="s">
        <v>10</v>
      </c>
      <c r="I2" s="9" t="s">
        <v>11</v>
      </c>
      <c r="J2" s="10" t="s">
        <v>12</v>
      </c>
      <c r="K2" s="11" t="s">
        <v>80</v>
      </c>
      <c r="L2" s="11" t="s">
        <v>13</v>
      </c>
      <c r="M2" s="12"/>
    </row>
    <row r="3" spans="1:13" ht="15">
      <c r="A3" s="13">
        <v>35</v>
      </c>
      <c r="B3" s="14">
        <v>1</v>
      </c>
      <c r="C3" s="15" t="s">
        <v>45</v>
      </c>
      <c r="D3" s="15" t="s">
        <v>46</v>
      </c>
      <c r="E3" s="16">
        <v>2002</v>
      </c>
      <c r="F3" s="15" t="s">
        <v>77</v>
      </c>
      <c r="G3" s="15" t="s">
        <v>47</v>
      </c>
      <c r="H3" s="17">
        <v>42907.73496365741</v>
      </c>
      <c r="I3" s="17">
        <v>42907.75871365741</v>
      </c>
      <c r="J3" s="18">
        <v>0.02375000000029104</v>
      </c>
      <c r="K3" s="18">
        <f>J4-J4</f>
        <v>0</v>
      </c>
      <c r="L3" s="19">
        <v>30</v>
      </c>
      <c r="M3" s="20"/>
    </row>
    <row r="4" spans="1:13" ht="15">
      <c r="A4" s="13">
        <v>44</v>
      </c>
      <c r="B4" s="14">
        <v>1</v>
      </c>
      <c r="C4" s="15" t="s">
        <v>76</v>
      </c>
      <c r="D4" s="15" t="s">
        <v>14</v>
      </c>
      <c r="E4" s="16">
        <v>1984</v>
      </c>
      <c r="F4" s="15" t="s">
        <v>15</v>
      </c>
      <c r="G4" s="15" t="s">
        <v>16</v>
      </c>
      <c r="H4" s="17">
        <v>42907.73496365741</v>
      </c>
      <c r="I4" s="17">
        <v>42907.75546770833</v>
      </c>
      <c r="J4" s="18">
        <v>0.020504050924500916</v>
      </c>
      <c r="K4" s="18">
        <f>J4-$J$4</f>
        <v>0</v>
      </c>
      <c r="L4" s="19">
        <v>30</v>
      </c>
      <c r="M4" s="20"/>
    </row>
    <row r="5" spans="1:13" ht="15">
      <c r="A5" s="13">
        <v>30</v>
      </c>
      <c r="B5" s="14">
        <v>2</v>
      </c>
      <c r="C5" s="15" t="s">
        <v>17</v>
      </c>
      <c r="D5" s="15" t="s">
        <v>18</v>
      </c>
      <c r="E5" s="16">
        <v>1991</v>
      </c>
      <c r="F5" s="15" t="s">
        <v>19</v>
      </c>
      <c r="G5" s="15" t="s">
        <v>16</v>
      </c>
      <c r="H5" s="17">
        <v>42907.73496365741</v>
      </c>
      <c r="I5" s="17">
        <v>42907.75581018518</v>
      </c>
      <c r="J5" s="18">
        <v>0.02084652777557494</v>
      </c>
      <c r="K5" s="18">
        <f aca="true" t="shared" si="0" ref="K5:K13">J5-$J$4</f>
        <v>0.00034247685107402503</v>
      </c>
      <c r="L5" s="19">
        <v>25</v>
      </c>
      <c r="M5" s="20"/>
    </row>
    <row r="6" spans="1:13" ht="15">
      <c r="A6" s="13">
        <v>14</v>
      </c>
      <c r="B6" s="14">
        <v>3</v>
      </c>
      <c r="C6" s="15" t="s">
        <v>28</v>
      </c>
      <c r="D6" s="15" t="s">
        <v>29</v>
      </c>
      <c r="E6" s="16">
        <v>1979</v>
      </c>
      <c r="F6" s="15" t="s">
        <v>30</v>
      </c>
      <c r="G6" s="15" t="s">
        <v>16</v>
      </c>
      <c r="H6" s="17">
        <v>42907.73496365741</v>
      </c>
      <c r="I6" s="17">
        <v>42907.75653599537</v>
      </c>
      <c r="J6" s="18">
        <v>0.02157233796606306</v>
      </c>
      <c r="K6" s="18">
        <f t="shared" si="0"/>
        <v>0.0010682870415621437</v>
      </c>
      <c r="L6" s="19">
        <v>20</v>
      </c>
      <c r="M6" s="20"/>
    </row>
    <row r="7" spans="1:13" ht="15">
      <c r="A7" s="13">
        <v>43</v>
      </c>
      <c r="B7" s="14">
        <v>4</v>
      </c>
      <c r="C7" s="15" t="s">
        <v>33</v>
      </c>
      <c r="D7" s="15" t="s">
        <v>34</v>
      </c>
      <c r="E7" s="16">
        <v>1979</v>
      </c>
      <c r="F7" s="15" t="s">
        <v>35</v>
      </c>
      <c r="G7" s="15" t="s">
        <v>16</v>
      </c>
      <c r="H7" s="17">
        <v>42907.73496365741</v>
      </c>
      <c r="I7" s="17">
        <v>42907.757188310185</v>
      </c>
      <c r="J7" s="18">
        <v>0.022224652777367737</v>
      </c>
      <c r="K7" s="18">
        <f t="shared" si="0"/>
        <v>0.001720601852866821</v>
      </c>
      <c r="L7" s="19">
        <v>18</v>
      </c>
      <c r="M7" s="20"/>
    </row>
    <row r="8" spans="1:13" ht="15">
      <c r="A8" s="13">
        <v>29</v>
      </c>
      <c r="B8" s="14">
        <v>5</v>
      </c>
      <c r="C8" s="15" t="s">
        <v>36</v>
      </c>
      <c r="D8" s="15" t="s">
        <v>29</v>
      </c>
      <c r="E8" s="16">
        <v>1987</v>
      </c>
      <c r="F8" s="15" t="s">
        <v>30</v>
      </c>
      <c r="G8" s="15" t="s">
        <v>16</v>
      </c>
      <c r="H8" s="17">
        <v>42907.73496365741</v>
      </c>
      <c r="I8" s="17">
        <v>42907.75722222222</v>
      </c>
      <c r="J8" s="18">
        <v>0.02225856481527444</v>
      </c>
      <c r="K8" s="18">
        <f t="shared" si="0"/>
        <v>0.0017545138907735236</v>
      </c>
      <c r="L8" s="19">
        <v>17</v>
      </c>
      <c r="M8" s="20"/>
    </row>
    <row r="9" spans="1:13" ht="15">
      <c r="A9" s="13">
        <v>25</v>
      </c>
      <c r="B9" s="14">
        <v>6</v>
      </c>
      <c r="C9" s="15" t="s">
        <v>37</v>
      </c>
      <c r="D9" s="15" t="s">
        <v>14</v>
      </c>
      <c r="E9" s="16">
        <v>1988</v>
      </c>
      <c r="F9" s="15" t="s">
        <v>38</v>
      </c>
      <c r="G9" s="15" t="s">
        <v>16</v>
      </c>
      <c r="H9" s="17">
        <v>42907.73496365741</v>
      </c>
      <c r="I9" s="17">
        <v>42907.75725324074</v>
      </c>
      <c r="J9" s="18">
        <v>0.02228958333580522</v>
      </c>
      <c r="K9" s="18">
        <f t="shared" si="0"/>
        <v>0.0017855324113043025</v>
      </c>
      <c r="L9" s="19">
        <v>16</v>
      </c>
      <c r="M9" s="20"/>
    </row>
    <row r="10" spans="1:13" ht="15">
      <c r="A10" s="13">
        <v>40</v>
      </c>
      <c r="B10" s="14">
        <v>7</v>
      </c>
      <c r="C10" s="21" t="s">
        <v>43</v>
      </c>
      <c r="D10" s="21" t="s">
        <v>44</v>
      </c>
      <c r="E10" s="21">
        <v>1988</v>
      </c>
      <c r="F10" s="21" t="s">
        <v>15</v>
      </c>
      <c r="G10" s="21" t="s">
        <v>16</v>
      </c>
      <c r="H10" s="17">
        <v>42907.73496365741</v>
      </c>
      <c r="I10" s="17">
        <v>42907.758508680556</v>
      </c>
      <c r="J10" s="18">
        <v>0.023545023148471955</v>
      </c>
      <c r="K10" s="18">
        <f t="shared" si="0"/>
        <v>0.003040972223971039</v>
      </c>
      <c r="L10" s="19">
        <v>15</v>
      </c>
      <c r="M10" s="20"/>
    </row>
    <row r="11" spans="1:13" ht="15">
      <c r="A11" s="13">
        <v>45</v>
      </c>
      <c r="B11" s="14">
        <v>8</v>
      </c>
      <c r="C11" s="15" t="s">
        <v>52</v>
      </c>
      <c r="D11" s="15" t="s">
        <v>53</v>
      </c>
      <c r="E11" s="16">
        <v>1987</v>
      </c>
      <c r="F11" s="15" t="s">
        <v>30</v>
      </c>
      <c r="G11" s="15" t="s">
        <v>16</v>
      </c>
      <c r="H11" s="17">
        <v>42907.73496365741</v>
      </c>
      <c r="I11" s="17">
        <v>42907.76019803241</v>
      </c>
      <c r="J11" s="18">
        <v>0.02523437500349246</v>
      </c>
      <c r="K11" s="18">
        <f t="shared" si="0"/>
        <v>0.0047303240789915435</v>
      </c>
      <c r="L11" s="19">
        <v>14</v>
      </c>
      <c r="M11" s="20"/>
    </row>
    <row r="12" spans="1:13" ht="15">
      <c r="A12" s="13">
        <v>4</v>
      </c>
      <c r="B12" s="14">
        <v>9</v>
      </c>
      <c r="C12" s="15" t="s">
        <v>67</v>
      </c>
      <c r="D12" s="15" t="s">
        <v>68</v>
      </c>
      <c r="E12" s="16">
        <v>1987</v>
      </c>
      <c r="F12" s="15" t="s">
        <v>69</v>
      </c>
      <c r="G12" s="15" t="s">
        <v>16</v>
      </c>
      <c r="H12" s="17">
        <v>42907.73496365741</v>
      </c>
      <c r="I12" s="17">
        <v>42907.76290231482</v>
      </c>
      <c r="J12" s="18">
        <v>0.02793865741114132</v>
      </c>
      <c r="K12" s="18">
        <f t="shared" si="0"/>
        <v>0.007434606486640405</v>
      </c>
      <c r="L12" s="19">
        <v>13</v>
      </c>
      <c r="M12" s="20"/>
    </row>
    <row r="13" spans="1:13" ht="15">
      <c r="A13" s="13">
        <v>12</v>
      </c>
      <c r="B13" s="14">
        <v>10</v>
      </c>
      <c r="C13" s="15" t="s">
        <v>70</v>
      </c>
      <c r="D13" s="15" t="s">
        <v>53</v>
      </c>
      <c r="E13" s="16">
        <v>1979</v>
      </c>
      <c r="F13" s="15" t="s">
        <v>71</v>
      </c>
      <c r="G13" s="15" t="s">
        <v>16</v>
      </c>
      <c r="H13" s="17">
        <v>42907.73496365741</v>
      </c>
      <c r="I13" s="17">
        <v>42907.76397627315</v>
      </c>
      <c r="J13" s="18">
        <v>0.029012615741521586</v>
      </c>
      <c r="K13" s="18">
        <f t="shared" si="0"/>
        <v>0.00850856481702067</v>
      </c>
      <c r="L13" s="19">
        <v>12</v>
      </c>
      <c r="M13" s="20"/>
    </row>
    <row r="14" spans="1:13" ht="15">
      <c r="A14" s="13">
        <v>27</v>
      </c>
      <c r="B14" s="14">
        <v>11</v>
      </c>
      <c r="C14" s="15" t="s">
        <v>74</v>
      </c>
      <c r="D14" s="15" t="s">
        <v>75</v>
      </c>
      <c r="E14" s="16">
        <v>1978</v>
      </c>
      <c r="F14" s="15" t="s">
        <v>35</v>
      </c>
      <c r="G14" s="15" t="s">
        <v>16</v>
      </c>
      <c r="H14" s="30" t="s">
        <v>79</v>
      </c>
      <c r="I14" s="31"/>
      <c r="J14" s="31"/>
      <c r="K14" s="32"/>
      <c r="L14" s="19">
        <v>11</v>
      </c>
      <c r="M14" s="20"/>
    </row>
    <row r="15" spans="1:13" ht="15">
      <c r="A15" s="13">
        <v>26</v>
      </c>
      <c r="B15" s="14">
        <v>1</v>
      </c>
      <c r="C15" s="15" t="s">
        <v>20</v>
      </c>
      <c r="D15" s="15" t="s">
        <v>21</v>
      </c>
      <c r="E15" s="16">
        <v>1975</v>
      </c>
      <c r="F15" s="15" t="s">
        <v>22</v>
      </c>
      <c r="G15" s="15" t="s">
        <v>23</v>
      </c>
      <c r="H15" s="17">
        <v>42907.73496365741</v>
      </c>
      <c r="I15" s="17">
        <v>42907.75617650463</v>
      </c>
      <c r="J15" s="18">
        <v>0.02121284721943084</v>
      </c>
      <c r="K15" s="18">
        <f>J15-$J$15</f>
        <v>0</v>
      </c>
      <c r="L15" s="19">
        <v>30</v>
      </c>
      <c r="M15" s="20"/>
    </row>
    <row r="16" spans="1:13" ht="15">
      <c r="A16" s="13">
        <v>46</v>
      </c>
      <c r="B16" s="14">
        <v>2</v>
      </c>
      <c r="C16" s="21" t="s">
        <v>31</v>
      </c>
      <c r="D16" s="21" t="s">
        <v>14</v>
      </c>
      <c r="E16" s="21">
        <v>1977</v>
      </c>
      <c r="F16" s="21" t="s">
        <v>32</v>
      </c>
      <c r="G16" s="21" t="s">
        <v>23</v>
      </c>
      <c r="H16" s="17">
        <v>42907.73496365741</v>
      </c>
      <c r="I16" s="17">
        <v>42907.756724074075</v>
      </c>
      <c r="J16" s="18">
        <v>0.021760416668257676</v>
      </c>
      <c r="K16" s="18">
        <f aca="true" t="shared" si="1" ref="K16:K21">J16-$J$15</f>
        <v>0.0005475694488268346</v>
      </c>
      <c r="L16" s="19">
        <v>25</v>
      </c>
      <c r="M16" s="20"/>
    </row>
    <row r="17" spans="1:13" ht="15">
      <c r="A17" s="13">
        <v>34</v>
      </c>
      <c r="B17" s="14">
        <v>3</v>
      </c>
      <c r="C17" s="15" t="s">
        <v>39</v>
      </c>
      <c r="D17" s="15" t="s">
        <v>40</v>
      </c>
      <c r="E17" s="16">
        <v>1976</v>
      </c>
      <c r="F17" s="15" t="s">
        <v>77</v>
      </c>
      <c r="G17" s="15" t="s">
        <v>23</v>
      </c>
      <c r="H17" s="17">
        <v>42907.73496365741</v>
      </c>
      <c r="I17" s="17">
        <v>42907.75754756945</v>
      </c>
      <c r="J17" s="18">
        <v>0.02258391203940846</v>
      </c>
      <c r="K17" s="18">
        <f t="shared" si="1"/>
        <v>0.0013710648199776188</v>
      </c>
      <c r="L17" s="19">
        <v>20</v>
      </c>
      <c r="M17" s="20"/>
    </row>
    <row r="18" spans="1:13" ht="15">
      <c r="A18" s="13">
        <v>42</v>
      </c>
      <c r="B18" s="14">
        <v>4</v>
      </c>
      <c r="C18" s="15" t="s">
        <v>41</v>
      </c>
      <c r="D18" s="15" t="s">
        <v>25</v>
      </c>
      <c r="E18" s="16">
        <v>1976</v>
      </c>
      <c r="F18" s="15" t="s">
        <v>42</v>
      </c>
      <c r="G18" s="15" t="s">
        <v>23</v>
      </c>
      <c r="H18" s="17">
        <v>42907.73496365741</v>
      </c>
      <c r="I18" s="17">
        <v>42907.75785925926</v>
      </c>
      <c r="J18" s="18">
        <v>0.0228956018545432</v>
      </c>
      <c r="K18" s="18">
        <f t="shared" si="1"/>
        <v>0.0016827546351123601</v>
      </c>
      <c r="L18" s="19">
        <v>18</v>
      </c>
      <c r="M18" s="20"/>
    </row>
    <row r="19" spans="1:13" ht="15">
      <c r="A19" s="13">
        <v>8</v>
      </c>
      <c r="B19" s="14">
        <v>5</v>
      </c>
      <c r="C19" s="15" t="s">
        <v>54</v>
      </c>
      <c r="D19" s="15" t="s">
        <v>55</v>
      </c>
      <c r="E19" s="16">
        <v>1969</v>
      </c>
      <c r="F19" s="15" t="s">
        <v>56</v>
      </c>
      <c r="G19" s="15" t="s">
        <v>23</v>
      </c>
      <c r="H19" s="17">
        <v>42907.73496365741</v>
      </c>
      <c r="I19" s="17">
        <v>42907.76049050926</v>
      </c>
      <c r="J19" s="18">
        <v>0.025526851852191612</v>
      </c>
      <c r="K19" s="18">
        <f t="shared" si="1"/>
        <v>0.004314004632760771</v>
      </c>
      <c r="L19" s="19">
        <v>17</v>
      </c>
      <c r="M19" s="20"/>
    </row>
    <row r="20" spans="1:13" ht="15">
      <c r="A20" s="13">
        <v>38</v>
      </c>
      <c r="B20" s="14">
        <v>6</v>
      </c>
      <c r="C20" s="21" t="s">
        <v>64</v>
      </c>
      <c r="D20" s="21" t="s">
        <v>34</v>
      </c>
      <c r="E20" s="21">
        <v>1974</v>
      </c>
      <c r="F20" s="21" t="s">
        <v>65</v>
      </c>
      <c r="G20" s="21" t="s">
        <v>23</v>
      </c>
      <c r="H20" s="17">
        <v>42907.73496365741</v>
      </c>
      <c r="I20" s="17">
        <v>42907.76213101852</v>
      </c>
      <c r="J20" s="18">
        <v>0.027167361113242805</v>
      </c>
      <c r="K20" s="18">
        <f t="shared" si="1"/>
        <v>0.0059545138938119635</v>
      </c>
      <c r="L20" s="19">
        <v>16</v>
      </c>
      <c r="M20" s="20"/>
    </row>
    <row r="21" spans="1:13" ht="15">
      <c r="A21" s="13">
        <v>36</v>
      </c>
      <c r="B21" s="14">
        <v>7</v>
      </c>
      <c r="C21" s="15" t="s">
        <v>66</v>
      </c>
      <c r="D21" s="15" t="s">
        <v>55</v>
      </c>
      <c r="E21" s="16">
        <v>1976</v>
      </c>
      <c r="F21" s="15" t="s">
        <v>58</v>
      </c>
      <c r="G21" s="15" t="s">
        <v>23</v>
      </c>
      <c r="H21" s="17">
        <v>42907.73496365741</v>
      </c>
      <c r="I21" s="17">
        <v>42907.762357060186</v>
      </c>
      <c r="J21" s="18">
        <v>0.02739340277912561</v>
      </c>
      <c r="K21" s="18">
        <f t="shared" si="1"/>
        <v>0.006180555559694767</v>
      </c>
      <c r="L21" s="19">
        <v>15</v>
      </c>
      <c r="M21" s="20"/>
    </row>
    <row r="22" spans="1:13" ht="15">
      <c r="A22" s="13">
        <v>7</v>
      </c>
      <c r="B22" s="14">
        <v>1</v>
      </c>
      <c r="C22" s="15" t="s">
        <v>24</v>
      </c>
      <c r="D22" s="15" t="s">
        <v>25</v>
      </c>
      <c r="E22" s="16">
        <v>1966</v>
      </c>
      <c r="F22" s="15" t="s">
        <v>26</v>
      </c>
      <c r="G22" s="15" t="s">
        <v>27</v>
      </c>
      <c r="H22" s="17">
        <v>42907.73496365741</v>
      </c>
      <c r="I22" s="17">
        <v>42907.75646875</v>
      </c>
      <c r="J22" s="18">
        <v>0.021505092590814456</v>
      </c>
      <c r="K22" s="18">
        <f>J22-$J$22</f>
        <v>0</v>
      </c>
      <c r="L22" s="19">
        <v>30</v>
      </c>
      <c r="M22" s="20"/>
    </row>
    <row r="23" spans="1:13" ht="15">
      <c r="A23" s="13">
        <v>31</v>
      </c>
      <c r="B23" s="14">
        <v>2</v>
      </c>
      <c r="C23" s="15" t="s">
        <v>57</v>
      </c>
      <c r="D23" s="15" t="s">
        <v>55</v>
      </c>
      <c r="E23" s="16">
        <v>1948</v>
      </c>
      <c r="F23" s="15" t="s">
        <v>58</v>
      </c>
      <c r="G23" s="15" t="s">
        <v>27</v>
      </c>
      <c r="H23" s="17">
        <v>42907.73496365741</v>
      </c>
      <c r="I23" s="17">
        <v>42907.760549074075</v>
      </c>
      <c r="J23" s="18">
        <v>0.025585416668036487</v>
      </c>
      <c r="K23" s="18">
        <f>J23-$J$22</f>
        <v>0.004080324077222031</v>
      </c>
      <c r="L23" s="19">
        <v>25</v>
      </c>
      <c r="M23" s="20"/>
    </row>
    <row r="24" spans="1:13" ht="15">
      <c r="A24" s="13">
        <v>11</v>
      </c>
      <c r="B24" s="14">
        <v>3</v>
      </c>
      <c r="C24" s="15" t="s">
        <v>59</v>
      </c>
      <c r="D24" s="15" t="s">
        <v>60</v>
      </c>
      <c r="E24" s="16">
        <v>1962</v>
      </c>
      <c r="F24" s="15" t="s">
        <v>30</v>
      </c>
      <c r="G24" s="15" t="s">
        <v>27</v>
      </c>
      <c r="H24" s="17">
        <v>42907.73496365741</v>
      </c>
      <c r="I24" s="17">
        <v>42907.76099340278</v>
      </c>
      <c r="J24" s="18">
        <v>0.02602974537148839</v>
      </c>
      <c r="K24" s="18">
        <f>J24-$J$22</f>
        <v>0.004524652780673932</v>
      </c>
      <c r="L24" s="19">
        <v>20</v>
      </c>
      <c r="M24" s="20"/>
    </row>
    <row r="25" spans="1:13" ht="15">
      <c r="A25" s="13">
        <v>37</v>
      </c>
      <c r="B25" s="14">
        <v>1</v>
      </c>
      <c r="C25" s="21" t="s">
        <v>48</v>
      </c>
      <c r="D25" s="21" t="s">
        <v>49</v>
      </c>
      <c r="E25" s="21">
        <v>1993</v>
      </c>
      <c r="F25" s="21" t="s">
        <v>50</v>
      </c>
      <c r="G25" s="21" t="s">
        <v>51</v>
      </c>
      <c r="H25" s="17">
        <v>42907.73496365741</v>
      </c>
      <c r="I25" s="17">
        <v>42907.759252662036</v>
      </c>
      <c r="J25" s="18">
        <v>0.024289004628371913</v>
      </c>
      <c r="K25" s="18">
        <f>J25-$J$25</f>
        <v>0</v>
      </c>
      <c r="L25" s="19">
        <v>30</v>
      </c>
      <c r="M25" s="20"/>
    </row>
    <row r="26" spans="1:13" ht="15">
      <c r="A26" s="13">
        <v>5</v>
      </c>
      <c r="B26" s="14">
        <v>1</v>
      </c>
      <c r="C26" s="15" t="s">
        <v>61</v>
      </c>
      <c r="D26" s="15" t="s">
        <v>62</v>
      </c>
      <c r="E26" s="16">
        <v>1970</v>
      </c>
      <c r="F26" s="15" t="s">
        <v>30</v>
      </c>
      <c r="G26" s="15" t="s">
        <v>63</v>
      </c>
      <c r="H26" s="17">
        <v>42907.73496365741</v>
      </c>
      <c r="I26" s="18">
        <v>42907.76105127315</v>
      </c>
      <c r="J26" s="18">
        <v>0.026087615740834735</v>
      </c>
      <c r="K26" s="18">
        <f>J26-$J$26</f>
        <v>0</v>
      </c>
      <c r="L26" s="19">
        <v>30</v>
      </c>
      <c r="M26" s="20"/>
    </row>
    <row r="27" spans="1:13" ht="15">
      <c r="A27" s="13">
        <v>32</v>
      </c>
      <c r="B27" s="14">
        <v>2</v>
      </c>
      <c r="C27" s="15" t="s">
        <v>72</v>
      </c>
      <c r="D27" s="15" t="s">
        <v>73</v>
      </c>
      <c r="E27" s="16">
        <v>1975</v>
      </c>
      <c r="F27" s="15" t="s">
        <v>15</v>
      </c>
      <c r="G27" s="15" t="s">
        <v>63</v>
      </c>
      <c r="H27" s="17">
        <v>42907.73496365741</v>
      </c>
      <c r="I27" s="17">
        <v>42907.76472071759</v>
      </c>
      <c r="J27" s="18">
        <v>0.029757060183328576</v>
      </c>
      <c r="K27" s="18">
        <f>J27-$J$26</f>
        <v>0.003669444442493841</v>
      </c>
      <c r="L27" s="19">
        <v>25</v>
      </c>
      <c r="M27" s="20"/>
    </row>
    <row r="28" spans="1:13" ht="15.75" thickBot="1">
      <c r="A28" s="27"/>
      <c r="B28" s="22"/>
      <c r="C28" s="22"/>
      <c r="D28" s="22"/>
      <c r="E28" s="23"/>
      <c r="F28" s="22"/>
      <c r="G28" s="22"/>
      <c r="H28" s="24"/>
      <c r="I28" s="22"/>
      <c r="J28" s="22"/>
      <c r="K28" s="22"/>
      <c r="L28" s="22"/>
      <c r="M28" s="25"/>
    </row>
  </sheetData>
  <sheetProtection/>
  <protectedRanges>
    <protectedRange sqref="G26" name="Oblast1_2_5"/>
    <protectedRange sqref="G25" name="Oblast1_2_6"/>
    <protectedRange sqref="G24" name="Oblast1_2_8"/>
    <protectedRange sqref="G21" name="Oblast1_2_13"/>
    <protectedRange sqref="G18" name="Oblast1_1_1_1_6"/>
    <protectedRange sqref="G17" name="Oblast1_1_1_1_7"/>
    <protectedRange sqref="G15" name="Oblast1_1_1_1_9"/>
    <protectedRange sqref="G12" name="Oblast1_1_1_1_20"/>
    <protectedRange sqref="G8" name="Oblast1_1_1_1_29"/>
    <protectedRange sqref="G5" name="Oblast1_1_1_1_33"/>
    <protectedRange sqref="C8:D8" name="Oblast1_1_1_1_29_1"/>
    <protectedRange sqref="F8" name="Oblast1_1_1_1_1_14_1"/>
    <protectedRange sqref="E8" name="Oblast1_1_1_1_2_15_1"/>
    <protectedRange sqref="C5:D5" name="Oblast1_1_1_1_33_1"/>
    <protectedRange sqref="F5" name="Oblast1_1_1_1_1_17_1"/>
    <protectedRange sqref="E5" name="Oblast1_1_1_1_2_18_1"/>
    <protectedRange sqref="C12:D12" name="Oblast1_1_1_1_15_1"/>
    <protectedRange sqref="F12" name="Oblast1_1_1_1_1_9_1"/>
    <protectedRange sqref="E12" name="Oblast1_1_1_1_2_10_1"/>
    <protectedRange sqref="C3:D3" name="Oblast1_1_1_1_35"/>
    <protectedRange sqref="F3 F17" name="Oblast1_1_1_1_1_19"/>
    <protectedRange sqref="E3" name="Oblast1_1_1_1_2_21"/>
    <protectedRange sqref="C4:D4 G4" name="Oblast1_1_1_1_34_2"/>
    <protectedRange sqref="F4" name="Oblast1_1_1_1_1_18"/>
    <protectedRange sqref="E4" name="Oblast1_1_1_1_2_19"/>
    <protectedRange sqref="C11:D11 G11" name="Oblast1_1_1_1_21_2"/>
    <protectedRange sqref="F11" name="Oblast1_1_1_1_1_11"/>
    <protectedRange sqref="E11" name="Oblast1_1_1_1_2_12"/>
    <protectedRange sqref="C6:D6 G6" name="Oblast1_1_1_1_32"/>
    <protectedRange sqref="F6" name="Oblast1_1_1_1_1_16_1"/>
    <protectedRange sqref="E6" name="Oblast1_1_1_1_2_17_1"/>
    <protectedRange sqref="C7:D7 G7" name="Oblast1_1_1_1_31"/>
    <protectedRange sqref="F7" name="Oblast1_1_1_1_1_15_1"/>
    <protectedRange sqref="E7" name="Oblast1_1_1_1_2_16_1"/>
    <protectedRange sqref="C13:D13 G13" name="Oblast1_1_1_1_15"/>
    <protectedRange sqref="F13" name="Oblast1_1_1_1_1_9_2"/>
    <protectedRange sqref="E13" name="Oblast1_1_1_1_2_10_2"/>
    <protectedRange sqref="C9:D9 G9" name="Oblast1_1_1_1_28"/>
    <protectedRange sqref="F9" name="Oblast1_1_1_1_1_13_1"/>
    <protectedRange sqref="E9" name="Oblast1_1_1_1_2_14_1"/>
    <protectedRange sqref="C10:D10 G10" name="Oblast1_1_1_1_27_2"/>
    <protectedRange sqref="F10" name="Oblast1_1_1_1_1_12"/>
    <protectedRange sqref="E10" name="Oblast1_1_1_1_2_13"/>
  </protectedRanges>
  <mergeCells count="3">
    <mergeCell ref="B1:G1"/>
    <mergeCell ref="I1:J1"/>
    <mergeCell ref="H14:K14"/>
  </mergeCells>
  <printOptions horizontalCentered="1" verticalCentered="1"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Broucek</dc:creator>
  <cp:keywords/>
  <dc:description/>
  <cp:lastModifiedBy>Admin</cp:lastModifiedBy>
  <cp:lastPrinted>2017-06-22T05:28:56Z</cp:lastPrinted>
  <dcterms:created xsi:type="dcterms:W3CDTF">2017-06-21T19:06:21Z</dcterms:created>
  <dcterms:modified xsi:type="dcterms:W3CDTF">2017-06-22T18:26:55Z</dcterms:modified>
  <cp:category/>
  <cp:version/>
  <cp:contentType/>
  <cp:contentStatus/>
</cp:coreProperties>
</file>