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5970" activeTab="0"/>
  </bookViews>
  <sheets>
    <sheet name="absolutne" sheetId="1" r:id="rId1"/>
    <sheet name="dle_katgori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<sst xmlns="http://schemas.openxmlformats.org/spreadsheetml/2006/main" count="230" uniqueCount="81">
  <si>
    <t>Závod:</t>
  </si>
  <si>
    <t>Okolo Tábora</t>
  </si>
  <si>
    <t>Datum:</t>
  </si>
  <si>
    <t>Startovní číslo</t>
  </si>
  <si>
    <t>Umístění</t>
  </si>
  <si>
    <t>Jméno</t>
  </si>
  <si>
    <t>Příjmení</t>
  </si>
  <si>
    <t>Rok narození</t>
  </si>
  <si>
    <t>Klub/Obec</t>
  </si>
  <si>
    <t>Kategorie</t>
  </si>
  <si>
    <t>Start</t>
  </si>
  <si>
    <t>Cíl</t>
  </si>
  <si>
    <t>čas</t>
  </si>
  <si>
    <t>Počet bodů</t>
  </si>
  <si>
    <t>Monika</t>
  </si>
  <si>
    <t>Klapková</t>
  </si>
  <si>
    <t>Ajtakrajta</t>
  </si>
  <si>
    <t>H</t>
  </si>
  <si>
    <t>Romana</t>
  </si>
  <si>
    <t>Ježková</t>
  </si>
  <si>
    <t>Bakako NP</t>
  </si>
  <si>
    <t>Naďa</t>
  </si>
  <si>
    <t>Čivrná</t>
  </si>
  <si>
    <t>Cyklo Špicar</t>
  </si>
  <si>
    <t>Michal</t>
  </si>
  <si>
    <t>Vlášek</t>
  </si>
  <si>
    <t>Kellys Bike Ranch</t>
  </si>
  <si>
    <t>C</t>
  </si>
  <si>
    <t>Martin</t>
  </si>
  <si>
    <t>Kohl</t>
  </si>
  <si>
    <t>BeManiax</t>
  </si>
  <si>
    <t>František</t>
  </si>
  <si>
    <t>Vágenknecht</t>
  </si>
  <si>
    <t>Daniel</t>
  </si>
  <si>
    <t>Polman</t>
  </si>
  <si>
    <t>Lidé&amp;Hory</t>
  </si>
  <si>
    <t>Štěpán</t>
  </si>
  <si>
    <t>Trmata</t>
  </si>
  <si>
    <t>CZECH TALL BOYS</t>
  </si>
  <si>
    <t>Matouš</t>
  </si>
  <si>
    <t>Kozák</t>
  </si>
  <si>
    <t>ZP Cyklo</t>
  </si>
  <si>
    <t>B</t>
  </si>
  <si>
    <t>Pavel</t>
  </si>
  <si>
    <t>Kubín</t>
  </si>
  <si>
    <t>Carla kuplo</t>
  </si>
  <si>
    <t>Aleš</t>
  </si>
  <si>
    <t>Bílek</t>
  </si>
  <si>
    <t>Šubr</t>
  </si>
  <si>
    <t>Petr</t>
  </si>
  <si>
    <t>Kordík</t>
  </si>
  <si>
    <t>Cyklopoint Jičín</t>
  </si>
  <si>
    <t>D</t>
  </si>
  <si>
    <t>Jakub</t>
  </si>
  <si>
    <t>Kosina</t>
  </si>
  <si>
    <t>GT</t>
  </si>
  <si>
    <t>Tomáš</t>
  </si>
  <si>
    <t>Kudrnáč</t>
  </si>
  <si>
    <t>Vendula</t>
  </si>
  <si>
    <t>Kuntová</t>
  </si>
  <si>
    <t>Expres Merida Kolín</t>
  </si>
  <si>
    <t>G</t>
  </si>
  <si>
    <t>Vitvar</t>
  </si>
  <si>
    <t>Hořice</t>
  </si>
  <si>
    <t>Jiří</t>
  </si>
  <si>
    <t>Žák</t>
  </si>
  <si>
    <t>Jičín</t>
  </si>
  <si>
    <t>Miloš</t>
  </si>
  <si>
    <t>Radek</t>
  </si>
  <si>
    <t>Bohuňovský</t>
  </si>
  <si>
    <t>Pinguin diving team</t>
  </si>
  <si>
    <t>Lehotský</t>
  </si>
  <si>
    <t>Kužel</t>
  </si>
  <si>
    <t>Rybníček</t>
  </si>
  <si>
    <t>Koloc</t>
  </si>
  <si>
    <t>Josef</t>
  </si>
  <si>
    <t>Mach</t>
  </si>
  <si>
    <t>Ztráta</t>
  </si>
  <si>
    <t>Pozn.</t>
  </si>
  <si>
    <t>nedojel</t>
  </si>
  <si>
    <t>1 okruh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</si>
</sst>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400]h:mm:ss\ AM/PM"/>
    <numFmt numFmtId="166" formatCode="hh:mm:ss"/>
    <numFmt numFmtId="167" formatCode="[$-F800]dddd\,\ mmmm\ dd\,\ yyyy"/>
    <numFmt numFmtId="168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5" fontId="21" fillId="16" borderId="10" xfId="0" applyNumberFormat="1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164" fontId="0" fillId="16" borderId="11" xfId="0" applyNumberFormat="1" applyFill="1" applyBorder="1" applyAlignment="1">
      <alignment horizontal="right" vertical="center"/>
    </xf>
    <xf numFmtId="0" fontId="0" fillId="16" borderId="12" xfId="0" applyFill="1" applyBorder="1" applyAlignment="1">
      <alignment horizontal="center" vertical="center"/>
    </xf>
    <xf numFmtId="167" fontId="21" fillId="16" borderId="13" xfId="0" applyNumberFormat="1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center" vertical="center"/>
    </xf>
    <xf numFmtId="166" fontId="21" fillId="34" borderId="15" xfId="0" applyNumberFormat="1" applyFont="1" applyFill="1" applyBorder="1" applyAlignment="1">
      <alignment horizontal="center" vertical="center"/>
    </xf>
    <xf numFmtId="165" fontId="21" fillId="34" borderId="15" xfId="0" applyNumberFormat="1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1" fontId="21" fillId="33" borderId="15" xfId="0" applyNumberFormat="1" applyFont="1" applyFill="1" applyBorder="1" applyAlignment="1">
      <alignment horizontal="center" vertical="center" wrapText="1"/>
    </xf>
    <xf numFmtId="164" fontId="21" fillId="33" borderId="15" xfId="0" applyNumberFormat="1" applyFont="1" applyFill="1" applyBorder="1" applyAlignment="1">
      <alignment horizontal="center" vertical="center" wrapText="1"/>
    </xf>
    <xf numFmtId="22" fontId="21" fillId="33" borderId="15" xfId="0" applyNumberFormat="1" applyFont="1" applyFill="1" applyBorder="1" applyAlignment="1">
      <alignment horizontal="center" vertical="center" wrapText="1"/>
    </xf>
    <xf numFmtId="165" fontId="21" fillId="33" borderId="15" xfId="0" applyNumberFormat="1" applyFont="1" applyFill="1" applyBorder="1" applyAlignment="1">
      <alignment horizontal="center" vertical="center" wrapText="1"/>
    </xf>
    <xf numFmtId="165" fontId="21" fillId="33" borderId="16" xfId="0" applyNumberFormat="1" applyFont="1" applyFill="1" applyBorder="1" applyAlignment="1">
      <alignment horizontal="center" vertical="center" wrapText="1"/>
    </xf>
    <xf numFmtId="1" fontId="21" fillId="34" borderId="16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right" vertical="center"/>
    </xf>
    <xf numFmtId="22" fontId="21" fillId="0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21" fillId="33" borderId="16" xfId="0" applyFont="1" applyFill="1" applyBorder="1" applyAlignment="1">
      <alignment horizontal="center" vertical="center" wrapText="1"/>
    </xf>
    <xf numFmtId="167" fontId="21" fillId="16" borderId="11" xfId="0" applyNumberFormat="1" applyFont="1" applyFill="1" applyBorder="1" applyAlignment="1">
      <alignment horizontal="left" vertical="center"/>
    </xf>
    <xf numFmtId="0" fontId="36" fillId="16" borderId="11" xfId="0" applyFont="1" applyFill="1" applyBorder="1" applyAlignment="1">
      <alignment horizontal="left" vertical="center"/>
    </xf>
    <xf numFmtId="165" fontId="21" fillId="34" borderId="23" xfId="0" applyNumberFormat="1" applyFont="1" applyFill="1" applyBorder="1" applyAlignment="1">
      <alignment horizontal="center" vertical="center"/>
    </xf>
    <xf numFmtId="165" fontId="21" fillId="34" borderId="24" xfId="0" applyNumberFormat="1" applyFont="1" applyFill="1" applyBorder="1" applyAlignment="1">
      <alignment horizontal="center" vertical="center"/>
    </xf>
    <xf numFmtId="165" fontId="21" fillId="34" borderId="25" xfId="0" applyNumberFormat="1" applyFont="1" applyFill="1" applyBorder="1" applyAlignment="1">
      <alignment horizontal="center" vertical="center"/>
    </xf>
    <xf numFmtId="166" fontId="21" fillId="34" borderId="23" xfId="0" applyNumberFormat="1" applyFont="1" applyFill="1" applyBorder="1" applyAlignment="1">
      <alignment horizontal="center" vertical="center"/>
    </xf>
    <xf numFmtId="166" fontId="21" fillId="34" borderId="24" xfId="0" applyNumberFormat="1" applyFont="1" applyFill="1" applyBorder="1" applyAlignment="1">
      <alignment horizontal="center" vertical="center"/>
    </xf>
    <xf numFmtId="166" fontId="21" fillId="34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3" max="3" width="12.57421875" style="0" customWidth="1"/>
    <col min="4" max="4" width="15.421875" style="0" customWidth="1"/>
    <col min="6" max="6" width="21.8515625" style="0" customWidth="1"/>
    <col min="7" max="7" width="10.8515625" style="0" customWidth="1"/>
  </cols>
  <sheetData>
    <row r="1" ht="15.75" thickBot="1"/>
    <row r="2" spans="1:13" ht="26.25">
      <c r="A2" s="18" t="s">
        <v>0</v>
      </c>
      <c r="B2" s="35" t="s">
        <v>1</v>
      </c>
      <c r="C2" s="35"/>
      <c r="D2" s="35"/>
      <c r="E2" s="35"/>
      <c r="F2" s="35"/>
      <c r="G2" s="35"/>
      <c r="H2" s="3" t="s">
        <v>2</v>
      </c>
      <c r="I2" s="34">
        <v>42599</v>
      </c>
      <c r="J2" s="34"/>
      <c r="K2" s="5"/>
      <c r="L2" s="5"/>
      <c r="M2" s="4"/>
    </row>
    <row r="3" spans="1:13" ht="30">
      <c r="A3" s="23" t="s">
        <v>3</v>
      </c>
      <c r="B3" s="33" t="s">
        <v>4</v>
      </c>
      <c r="C3" s="10" t="s">
        <v>5</v>
      </c>
      <c r="D3" s="10" t="s">
        <v>6</v>
      </c>
      <c r="E3" s="11" t="s">
        <v>7</v>
      </c>
      <c r="F3" s="10" t="s">
        <v>8</v>
      </c>
      <c r="G3" s="10" t="s">
        <v>9</v>
      </c>
      <c r="H3" s="12" t="s">
        <v>10</v>
      </c>
      <c r="I3" s="13" t="s">
        <v>11</v>
      </c>
      <c r="J3" s="14" t="s">
        <v>12</v>
      </c>
      <c r="K3" s="15" t="s">
        <v>77</v>
      </c>
      <c r="L3" s="15" t="s">
        <v>78</v>
      </c>
      <c r="M3" s="2"/>
    </row>
    <row r="4" spans="1:13" ht="15">
      <c r="A4" s="24">
        <v>25</v>
      </c>
      <c r="B4" s="17">
        <v>1</v>
      </c>
      <c r="C4" s="19" t="s">
        <v>14</v>
      </c>
      <c r="D4" s="19" t="s">
        <v>15</v>
      </c>
      <c r="E4" s="20">
        <v>1970</v>
      </c>
      <c r="F4" s="19" t="s">
        <v>16</v>
      </c>
      <c r="G4" s="19" t="s">
        <v>17</v>
      </c>
      <c r="H4" s="7">
        <v>42599.729937731485</v>
      </c>
      <c r="I4" s="7">
        <v>42599.74776724537</v>
      </c>
      <c r="J4" s="8">
        <v>0.017829513883043546</v>
      </c>
      <c r="K4" s="8">
        <f>J4-$J$4</f>
        <v>0</v>
      </c>
      <c r="L4" s="16" t="s">
        <v>80</v>
      </c>
      <c r="M4" s="1"/>
    </row>
    <row r="5" spans="1:13" ht="15">
      <c r="A5" s="24">
        <v>13</v>
      </c>
      <c r="B5" s="17">
        <v>2</v>
      </c>
      <c r="C5" s="19" t="s">
        <v>18</v>
      </c>
      <c r="D5" s="19" t="s">
        <v>19</v>
      </c>
      <c r="E5" s="20">
        <v>1975</v>
      </c>
      <c r="F5" s="19" t="s">
        <v>20</v>
      </c>
      <c r="G5" s="19" t="s">
        <v>17</v>
      </c>
      <c r="H5" s="7">
        <v>42599.729937731485</v>
      </c>
      <c r="I5" s="7">
        <v>42599.74975416667</v>
      </c>
      <c r="J5" s="8">
        <v>0.01981643518229248</v>
      </c>
      <c r="K5" s="8">
        <f aca="true" t="shared" si="0" ref="K5:K26">J5-$J$4</f>
        <v>0.001986921299248934</v>
      </c>
      <c r="L5" s="16" t="s">
        <v>80</v>
      </c>
      <c r="M5" s="1"/>
    </row>
    <row r="6" spans="1:13" ht="15">
      <c r="A6" s="24">
        <v>14</v>
      </c>
      <c r="B6" s="17">
        <v>3</v>
      </c>
      <c r="C6" s="19" t="s">
        <v>21</v>
      </c>
      <c r="D6" s="19" t="s">
        <v>22</v>
      </c>
      <c r="E6" s="20">
        <v>1969</v>
      </c>
      <c r="F6" s="19" t="s">
        <v>23</v>
      </c>
      <c r="G6" s="19" t="s">
        <v>17</v>
      </c>
      <c r="H6" s="7">
        <v>42599.729937731485</v>
      </c>
      <c r="I6" s="7">
        <v>42599.75141064815</v>
      </c>
      <c r="J6" s="8">
        <v>0.021472916661878116</v>
      </c>
      <c r="K6" s="8">
        <f t="shared" si="0"/>
        <v>0.00364340277883457</v>
      </c>
      <c r="L6" s="16" t="s">
        <v>80</v>
      </c>
      <c r="M6" s="1"/>
    </row>
    <row r="7" spans="1:13" ht="15">
      <c r="A7" s="24">
        <v>64</v>
      </c>
      <c r="B7" s="17">
        <v>4</v>
      </c>
      <c r="C7" s="19" t="s">
        <v>24</v>
      </c>
      <c r="D7" s="19" t="s">
        <v>25</v>
      </c>
      <c r="E7" s="20">
        <v>1989</v>
      </c>
      <c r="F7" s="22" t="s">
        <v>26</v>
      </c>
      <c r="G7" s="19" t="s">
        <v>27</v>
      </c>
      <c r="H7" s="7">
        <v>42599.729937731485</v>
      </c>
      <c r="I7" s="7">
        <v>42599.75650243056</v>
      </c>
      <c r="J7" s="8">
        <v>0.02656469907378778</v>
      </c>
      <c r="K7" s="8">
        <f t="shared" si="0"/>
        <v>0.008735185190744232</v>
      </c>
      <c r="L7" s="16"/>
      <c r="M7" s="1"/>
    </row>
    <row r="8" spans="1:13" ht="15">
      <c r="A8" s="24">
        <v>18</v>
      </c>
      <c r="B8" s="17">
        <v>5</v>
      </c>
      <c r="C8" s="19" t="s">
        <v>28</v>
      </c>
      <c r="D8" s="19" t="s">
        <v>29</v>
      </c>
      <c r="E8" s="20">
        <v>1979</v>
      </c>
      <c r="F8" s="19" t="s">
        <v>30</v>
      </c>
      <c r="G8" s="19" t="s">
        <v>27</v>
      </c>
      <c r="H8" s="7">
        <v>42599.729937731485</v>
      </c>
      <c r="I8" s="7">
        <v>42599.75688483796</v>
      </c>
      <c r="J8" s="8">
        <v>0.02694710647483589</v>
      </c>
      <c r="K8" s="8">
        <f t="shared" si="0"/>
        <v>0.009117592591792345</v>
      </c>
      <c r="L8" s="16"/>
      <c r="M8" s="1"/>
    </row>
    <row r="9" spans="1:13" ht="15">
      <c r="A9" s="24">
        <v>34</v>
      </c>
      <c r="B9" s="17">
        <v>6</v>
      </c>
      <c r="C9" s="19" t="s">
        <v>31</v>
      </c>
      <c r="D9" s="19" t="s">
        <v>32</v>
      </c>
      <c r="E9" s="20">
        <v>1977</v>
      </c>
      <c r="F9" s="19" t="s">
        <v>20</v>
      </c>
      <c r="G9" s="19" t="s">
        <v>27</v>
      </c>
      <c r="H9" s="7">
        <v>42599.729937731485</v>
      </c>
      <c r="I9" s="7">
        <v>42599.75696423611</v>
      </c>
      <c r="J9" s="8">
        <v>0.02702650462742895</v>
      </c>
      <c r="K9" s="8">
        <f t="shared" si="0"/>
        <v>0.009196990744385403</v>
      </c>
      <c r="L9" s="16"/>
      <c r="M9" s="1"/>
    </row>
    <row r="10" spans="1:13" ht="15">
      <c r="A10" s="24">
        <v>3</v>
      </c>
      <c r="B10" s="17">
        <v>7</v>
      </c>
      <c r="C10" s="19" t="s">
        <v>33</v>
      </c>
      <c r="D10" s="19" t="s">
        <v>34</v>
      </c>
      <c r="E10" s="20">
        <v>1979</v>
      </c>
      <c r="F10" s="19" t="s">
        <v>35</v>
      </c>
      <c r="G10" s="19" t="s">
        <v>27</v>
      </c>
      <c r="H10" s="7">
        <v>42599.729937731485</v>
      </c>
      <c r="I10" s="7">
        <v>42599.75708206018</v>
      </c>
      <c r="J10" s="8">
        <v>0.02714432869834127</v>
      </c>
      <c r="K10" s="8">
        <f t="shared" si="0"/>
        <v>0.009314814815297723</v>
      </c>
      <c r="L10" s="16"/>
      <c r="M10" s="1"/>
    </row>
    <row r="11" spans="1:13" ht="15">
      <c r="A11" s="24">
        <v>29</v>
      </c>
      <c r="B11" s="17">
        <v>8</v>
      </c>
      <c r="C11" s="19" t="s">
        <v>36</v>
      </c>
      <c r="D11" s="19" t="s">
        <v>37</v>
      </c>
      <c r="E11" s="20">
        <v>1978</v>
      </c>
      <c r="F11" s="19" t="s">
        <v>38</v>
      </c>
      <c r="G11" s="19" t="s">
        <v>27</v>
      </c>
      <c r="H11" s="7">
        <v>42599.729937731485</v>
      </c>
      <c r="I11" s="7">
        <v>42599.75722002315</v>
      </c>
      <c r="J11" s="8">
        <v>0.0272822916667792</v>
      </c>
      <c r="K11" s="8">
        <f t="shared" si="0"/>
        <v>0.009452777783735655</v>
      </c>
      <c r="L11" s="16"/>
      <c r="M11" s="1"/>
    </row>
    <row r="12" spans="1:13" ht="15">
      <c r="A12" s="24">
        <v>19</v>
      </c>
      <c r="B12" s="17">
        <v>9</v>
      </c>
      <c r="C12" s="19" t="s">
        <v>39</v>
      </c>
      <c r="D12" s="19" t="s">
        <v>40</v>
      </c>
      <c r="E12" s="20">
        <v>1998</v>
      </c>
      <c r="F12" s="19" t="s">
        <v>41</v>
      </c>
      <c r="G12" s="19" t="s">
        <v>42</v>
      </c>
      <c r="H12" s="7">
        <v>42599.729937731485</v>
      </c>
      <c r="I12" s="7">
        <v>42599.75788229167</v>
      </c>
      <c r="J12" s="8">
        <v>0.027944560184550937</v>
      </c>
      <c r="K12" s="8">
        <f t="shared" si="0"/>
        <v>0.010115046301507391</v>
      </c>
      <c r="L12" s="16"/>
      <c r="M12" s="1"/>
    </row>
    <row r="13" spans="1:13" ht="15">
      <c r="A13" s="24">
        <v>58</v>
      </c>
      <c r="B13" s="17">
        <v>10</v>
      </c>
      <c r="C13" s="19" t="s">
        <v>43</v>
      </c>
      <c r="D13" s="19" t="s">
        <v>44</v>
      </c>
      <c r="E13" s="20">
        <v>1981</v>
      </c>
      <c r="F13" s="19" t="s">
        <v>45</v>
      </c>
      <c r="G13" s="19" t="s">
        <v>27</v>
      </c>
      <c r="H13" s="7">
        <v>42599.729937731485</v>
      </c>
      <c r="I13" s="7">
        <v>42599.75811516204</v>
      </c>
      <c r="J13" s="8">
        <v>0.02817743055493338</v>
      </c>
      <c r="K13" s="8">
        <f t="shared" si="0"/>
        <v>0.010347916671889834</v>
      </c>
      <c r="L13" s="16"/>
      <c r="M13" s="1"/>
    </row>
    <row r="14" spans="1:13" ht="15">
      <c r="A14" s="24">
        <v>28</v>
      </c>
      <c r="B14" s="17">
        <v>11</v>
      </c>
      <c r="C14" s="19" t="s">
        <v>46</v>
      </c>
      <c r="D14" s="19" t="s">
        <v>47</v>
      </c>
      <c r="E14" s="20">
        <v>1979</v>
      </c>
      <c r="F14" s="19" t="s">
        <v>38</v>
      </c>
      <c r="G14" s="19" t="s">
        <v>27</v>
      </c>
      <c r="H14" s="7">
        <v>42599.729937731485</v>
      </c>
      <c r="I14" s="7">
        <v>42599.758437847224</v>
      </c>
      <c r="J14" s="8">
        <v>0.028500115739007015</v>
      </c>
      <c r="K14" s="8">
        <f t="shared" si="0"/>
        <v>0.010670601855963469</v>
      </c>
      <c r="L14" s="16"/>
      <c r="M14" s="1"/>
    </row>
    <row r="15" spans="1:13" ht="15">
      <c r="A15" s="24">
        <v>39</v>
      </c>
      <c r="B15" s="17">
        <v>12</v>
      </c>
      <c r="C15" s="21" t="s">
        <v>28</v>
      </c>
      <c r="D15" s="21" t="s">
        <v>48</v>
      </c>
      <c r="E15" s="21">
        <v>1997</v>
      </c>
      <c r="F15" s="21" t="s">
        <v>30</v>
      </c>
      <c r="G15" s="21" t="s">
        <v>27</v>
      </c>
      <c r="H15" s="7">
        <v>42599.729937731485</v>
      </c>
      <c r="I15" s="7">
        <v>42599.75863981481</v>
      </c>
      <c r="J15" s="8">
        <v>0.028702083327516448</v>
      </c>
      <c r="K15" s="8">
        <f t="shared" si="0"/>
        <v>0.010872569444472902</v>
      </c>
      <c r="L15" s="16"/>
      <c r="M15" s="1"/>
    </row>
    <row r="16" spans="1:13" ht="15">
      <c r="A16" s="24">
        <v>37</v>
      </c>
      <c r="B16" s="17">
        <v>13</v>
      </c>
      <c r="C16" s="21" t="s">
        <v>49</v>
      </c>
      <c r="D16" s="21" t="s">
        <v>50</v>
      </c>
      <c r="E16" s="21">
        <v>1975</v>
      </c>
      <c r="F16" s="21" t="s">
        <v>51</v>
      </c>
      <c r="G16" s="21" t="s">
        <v>52</v>
      </c>
      <c r="H16" s="7">
        <v>42599.729937731485</v>
      </c>
      <c r="I16" s="7">
        <v>42599.75876979167</v>
      </c>
      <c r="J16" s="8">
        <v>0.02883206018304918</v>
      </c>
      <c r="K16" s="8">
        <f t="shared" si="0"/>
        <v>0.011002546300005633</v>
      </c>
      <c r="L16" s="16"/>
      <c r="M16" s="1"/>
    </row>
    <row r="17" spans="1:13" ht="15">
      <c r="A17" s="24">
        <v>53</v>
      </c>
      <c r="B17" s="17">
        <v>14</v>
      </c>
      <c r="C17" s="19" t="s">
        <v>53</v>
      </c>
      <c r="D17" s="19" t="s">
        <v>54</v>
      </c>
      <c r="E17" s="20">
        <v>1996</v>
      </c>
      <c r="F17" s="19" t="s">
        <v>55</v>
      </c>
      <c r="G17" s="19" t="s">
        <v>27</v>
      </c>
      <c r="H17" s="7">
        <v>42599.729937731485</v>
      </c>
      <c r="I17" s="7">
        <v>42599.76024016204</v>
      </c>
      <c r="J17" s="8">
        <v>0.030302430554002058</v>
      </c>
      <c r="K17" s="8">
        <f t="shared" si="0"/>
        <v>0.012472916670958512</v>
      </c>
      <c r="L17" s="16"/>
      <c r="M17" s="1"/>
    </row>
    <row r="18" spans="1:13" ht="15">
      <c r="A18" s="24">
        <v>30</v>
      </c>
      <c r="B18" s="17">
        <v>15</v>
      </c>
      <c r="C18" s="19" t="s">
        <v>56</v>
      </c>
      <c r="D18" s="19" t="s">
        <v>57</v>
      </c>
      <c r="E18" s="20">
        <v>1989</v>
      </c>
      <c r="F18" s="19" t="s">
        <v>51</v>
      </c>
      <c r="G18" s="19" t="s">
        <v>27</v>
      </c>
      <c r="H18" s="7">
        <v>42599.729937731485</v>
      </c>
      <c r="I18" s="7">
        <v>42599.76049965278</v>
      </c>
      <c r="J18" s="8">
        <v>0.03056192129588453</v>
      </c>
      <c r="K18" s="8">
        <f t="shared" si="0"/>
        <v>0.012732407412840985</v>
      </c>
      <c r="L18" s="16"/>
      <c r="M18" s="1"/>
    </row>
    <row r="19" spans="1:13" ht="15">
      <c r="A19" s="24">
        <v>2</v>
      </c>
      <c r="B19" s="17">
        <v>16</v>
      </c>
      <c r="C19" s="19" t="s">
        <v>58</v>
      </c>
      <c r="D19" s="19" t="s">
        <v>59</v>
      </c>
      <c r="E19" s="20">
        <v>1993</v>
      </c>
      <c r="F19" s="19" t="s">
        <v>60</v>
      </c>
      <c r="G19" s="19" t="s">
        <v>61</v>
      </c>
      <c r="H19" s="7">
        <v>42599.729937731485</v>
      </c>
      <c r="I19" s="7">
        <v>42599.760599305555</v>
      </c>
      <c r="J19" s="8">
        <v>0.030661574070109054</v>
      </c>
      <c r="K19" s="8">
        <f t="shared" si="0"/>
        <v>0.012832060187065508</v>
      </c>
      <c r="L19" s="16"/>
      <c r="M19" s="1"/>
    </row>
    <row r="20" spans="1:13" ht="15">
      <c r="A20" s="24">
        <v>35</v>
      </c>
      <c r="B20" s="17">
        <v>17</v>
      </c>
      <c r="C20" s="19" t="s">
        <v>28</v>
      </c>
      <c r="D20" s="19" t="s">
        <v>62</v>
      </c>
      <c r="E20" s="20">
        <v>1987</v>
      </c>
      <c r="F20" s="19" t="s">
        <v>63</v>
      </c>
      <c r="G20" s="19" t="s">
        <v>27</v>
      </c>
      <c r="H20" s="7">
        <v>42599.729937731485</v>
      </c>
      <c r="I20" s="7">
        <v>42599.761558101854</v>
      </c>
      <c r="J20" s="8">
        <v>0.031620370369637385</v>
      </c>
      <c r="K20" s="8">
        <f t="shared" si="0"/>
        <v>0.013790856486593839</v>
      </c>
      <c r="L20" s="16"/>
      <c r="M20" s="1"/>
    </row>
    <row r="21" spans="1:13" ht="15">
      <c r="A21" s="24">
        <v>46</v>
      </c>
      <c r="B21" s="17">
        <v>18</v>
      </c>
      <c r="C21" s="21" t="s">
        <v>64</v>
      </c>
      <c r="D21" s="21" t="s">
        <v>65</v>
      </c>
      <c r="E21" s="21">
        <v>1969</v>
      </c>
      <c r="F21" s="21" t="s">
        <v>66</v>
      </c>
      <c r="G21" s="21" t="s">
        <v>52</v>
      </c>
      <c r="H21" s="7">
        <v>42599.729937731485</v>
      </c>
      <c r="I21" s="7">
        <v>42599.76316180555</v>
      </c>
      <c r="J21" s="8">
        <v>0.033224074068129994</v>
      </c>
      <c r="K21" s="8">
        <f t="shared" si="0"/>
        <v>0.015394560185086448</v>
      </c>
      <c r="L21" s="16"/>
      <c r="M21" s="1"/>
    </row>
    <row r="22" spans="1:13" ht="15">
      <c r="A22" s="24">
        <v>22</v>
      </c>
      <c r="B22" s="17">
        <v>19</v>
      </c>
      <c r="C22" s="19" t="s">
        <v>67</v>
      </c>
      <c r="D22" s="19" t="s">
        <v>57</v>
      </c>
      <c r="E22" s="20">
        <v>1961</v>
      </c>
      <c r="F22" s="19" t="s">
        <v>51</v>
      </c>
      <c r="G22" s="19" t="s">
        <v>52</v>
      </c>
      <c r="H22" s="7">
        <v>42599.729937731485</v>
      </c>
      <c r="I22" s="7">
        <v>42599.76343009259</v>
      </c>
      <c r="J22" s="8">
        <v>0.033492361108073965</v>
      </c>
      <c r="K22" s="8">
        <f t="shared" si="0"/>
        <v>0.01566284722503042</v>
      </c>
      <c r="L22" s="16"/>
      <c r="M22" s="1"/>
    </row>
    <row r="23" spans="1:13" ht="15">
      <c r="A23" s="24">
        <v>26</v>
      </c>
      <c r="B23" s="17">
        <v>20</v>
      </c>
      <c r="C23" s="19" t="s">
        <v>68</v>
      </c>
      <c r="D23" s="19" t="s">
        <v>69</v>
      </c>
      <c r="E23" s="20">
        <v>1969</v>
      </c>
      <c r="F23" s="19" t="s">
        <v>70</v>
      </c>
      <c r="G23" s="19" t="s">
        <v>52</v>
      </c>
      <c r="H23" s="7">
        <v>42599.729937731485</v>
      </c>
      <c r="I23" s="7">
        <v>42599.76640219907</v>
      </c>
      <c r="J23" s="8">
        <v>0.036464467586483806</v>
      </c>
      <c r="K23" s="8">
        <f t="shared" si="0"/>
        <v>0.01863495370344026</v>
      </c>
      <c r="L23" s="16"/>
      <c r="M23" s="1"/>
    </row>
    <row r="24" spans="1:13" ht="15">
      <c r="A24" s="24">
        <v>43</v>
      </c>
      <c r="B24" s="17">
        <v>21</v>
      </c>
      <c r="C24" s="19" t="s">
        <v>64</v>
      </c>
      <c r="D24" s="19" t="s">
        <v>71</v>
      </c>
      <c r="E24" s="20">
        <v>1948</v>
      </c>
      <c r="F24" s="19" t="s">
        <v>23</v>
      </c>
      <c r="G24" s="19" t="s">
        <v>52</v>
      </c>
      <c r="H24" s="7">
        <v>42599.729937731485</v>
      </c>
      <c r="I24" s="7">
        <v>42599.76660335648</v>
      </c>
      <c r="J24" s="8">
        <v>0.0366656249971129</v>
      </c>
      <c r="K24" s="8">
        <f t="shared" si="0"/>
        <v>0.018836111114069354</v>
      </c>
      <c r="L24" s="16"/>
      <c r="M24" s="1"/>
    </row>
    <row r="25" spans="1:13" ht="15">
      <c r="A25" s="24">
        <v>44</v>
      </c>
      <c r="B25" s="17">
        <v>22</v>
      </c>
      <c r="C25" s="19" t="s">
        <v>46</v>
      </c>
      <c r="D25" s="19" t="s">
        <v>72</v>
      </c>
      <c r="E25" s="20">
        <v>1974</v>
      </c>
      <c r="F25" s="19" t="s">
        <v>73</v>
      </c>
      <c r="G25" s="19" t="s">
        <v>52</v>
      </c>
      <c r="H25" s="7">
        <v>42599.729937731485</v>
      </c>
      <c r="I25" s="7">
        <v>42599.767654166666</v>
      </c>
      <c r="J25" s="8">
        <v>0.03771643518120982</v>
      </c>
      <c r="K25" s="8">
        <f t="shared" si="0"/>
        <v>0.01988692129816627</v>
      </c>
      <c r="L25" s="16"/>
      <c r="M25" s="1"/>
    </row>
    <row r="26" spans="1:13" ht="15">
      <c r="A26" s="24">
        <v>23</v>
      </c>
      <c r="B26" s="17">
        <v>23</v>
      </c>
      <c r="C26" s="19" t="s">
        <v>68</v>
      </c>
      <c r="D26" s="19" t="s">
        <v>74</v>
      </c>
      <c r="E26" s="20">
        <v>1962</v>
      </c>
      <c r="F26" s="19" t="s">
        <v>30</v>
      </c>
      <c r="G26" s="19" t="s">
        <v>52</v>
      </c>
      <c r="H26" s="7">
        <v>42599.729937731485</v>
      </c>
      <c r="I26" s="7">
        <v>42599.768125</v>
      </c>
      <c r="J26" s="8">
        <v>0.03818726851750398</v>
      </c>
      <c r="K26" s="8">
        <f t="shared" si="0"/>
        <v>0.020357754634460434</v>
      </c>
      <c r="L26" s="16"/>
      <c r="M26" s="1"/>
    </row>
    <row r="27" spans="1:13" ht="15">
      <c r="A27" s="24">
        <v>42</v>
      </c>
      <c r="B27" s="17">
        <v>24</v>
      </c>
      <c r="C27" s="19" t="s">
        <v>75</v>
      </c>
      <c r="D27" s="19" t="s">
        <v>76</v>
      </c>
      <c r="E27" s="20">
        <v>1988</v>
      </c>
      <c r="F27" s="19" t="s">
        <v>20</v>
      </c>
      <c r="G27" s="19" t="s">
        <v>27</v>
      </c>
      <c r="H27" s="7">
        <v>42599.729937731485</v>
      </c>
      <c r="I27" s="36" t="s">
        <v>79</v>
      </c>
      <c r="J27" s="37"/>
      <c r="K27" s="38"/>
      <c r="L27" s="16"/>
      <c r="M27" s="1"/>
    </row>
    <row r="28" spans="1:13" ht="15.75" thickBot="1">
      <c r="A28" s="3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</sheetData>
  <sheetProtection/>
  <mergeCells count="3">
    <mergeCell ref="I2:J2"/>
    <mergeCell ref="B2:G2"/>
    <mergeCell ref="I27:K27"/>
  </mergeCells>
  <printOptions/>
  <pageMargins left="0.2" right="0.19" top="0.63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20" sqref="O20"/>
    </sheetView>
  </sheetViews>
  <sheetFormatPr defaultColWidth="9.140625" defaultRowHeight="15"/>
  <cols>
    <col min="3" max="3" width="10.421875" style="0" customWidth="1"/>
    <col min="4" max="4" width="15.00390625" style="0" customWidth="1"/>
    <col min="6" max="6" width="21.140625" style="0" customWidth="1"/>
    <col min="7" max="7" width="11.140625" style="0" customWidth="1"/>
  </cols>
  <sheetData>
    <row r="1" spans="1:13" ht="26.25">
      <c r="A1" s="18" t="s">
        <v>0</v>
      </c>
      <c r="B1" s="35" t="s">
        <v>1</v>
      </c>
      <c r="C1" s="35"/>
      <c r="D1" s="35"/>
      <c r="E1" s="35"/>
      <c r="F1" s="35"/>
      <c r="G1" s="35"/>
      <c r="H1" s="3" t="s">
        <v>2</v>
      </c>
      <c r="I1" s="34">
        <v>42599</v>
      </c>
      <c r="J1" s="34"/>
      <c r="K1" s="5"/>
      <c r="L1" s="5"/>
      <c r="M1" s="4"/>
    </row>
    <row r="2" spans="1:13" ht="30">
      <c r="A2" s="9" t="s">
        <v>3</v>
      </c>
      <c r="B2" s="10" t="s">
        <v>4</v>
      </c>
      <c r="C2" s="10" t="s">
        <v>5</v>
      </c>
      <c r="D2" s="10" t="s">
        <v>6</v>
      </c>
      <c r="E2" s="11" t="s">
        <v>7</v>
      </c>
      <c r="F2" s="10" t="s">
        <v>8</v>
      </c>
      <c r="G2" s="10" t="s">
        <v>9</v>
      </c>
      <c r="H2" s="12" t="s">
        <v>10</v>
      </c>
      <c r="I2" s="13" t="s">
        <v>11</v>
      </c>
      <c r="J2" s="14" t="s">
        <v>12</v>
      </c>
      <c r="K2" s="15" t="s">
        <v>13</v>
      </c>
      <c r="L2" s="15" t="s">
        <v>78</v>
      </c>
      <c r="M2" s="2"/>
    </row>
    <row r="3" spans="1:13" ht="15">
      <c r="A3" s="6">
        <v>19</v>
      </c>
      <c r="B3" s="17">
        <v>1</v>
      </c>
      <c r="C3" s="19" t="s">
        <v>39</v>
      </c>
      <c r="D3" s="19" t="s">
        <v>40</v>
      </c>
      <c r="E3" s="20">
        <v>1998</v>
      </c>
      <c r="F3" s="19" t="s">
        <v>41</v>
      </c>
      <c r="G3" s="19" t="s">
        <v>42</v>
      </c>
      <c r="H3" s="7">
        <v>42599.729937731485</v>
      </c>
      <c r="I3" s="7">
        <v>42599.75788229167</v>
      </c>
      <c r="J3" s="8">
        <v>0.027944560184550937</v>
      </c>
      <c r="K3" s="16">
        <v>30</v>
      </c>
      <c r="L3" s="16"/>
      <c r="M3" s="1"/>
    </row>
    <row r="4" spans="1:13" ht="15">
      <c r="A4" s="6">
        <v>64</v>
      </c>
      <c r="B4" s="17">
        <v>1</v>
      </c>
      <c r="C4" s="19" t="s">
        <v>24</v>
      </c>
      <c r="D4" s="19" t="s">
        <v>25</v>
      </c>
      <c r="E4" s="20">
        <v>1989</v>
      </c>
      <c r="F4" s="22" t="s">
        <v>26</v>
      </c>
      <c r="G4" s="19" t="s">
        <v>27</v>
      </c>
      <c r="H4" s="7">
        <v>42599.729937731485</v>
      </c>
      <c r="I4" s="7">
        <v>42599.75650243056</v>
      </c>
      <c r="J4" s="8">
        <v>0.02656469907378778</v>
      </c>
      <c r="K4" s="16">
        <v>30</v>
      </c>
      <c r="L4" s="16"/>
      <c r="M4" s="1"/>
    </row>
    <row r="5" spans="1:13" ht="15">
      <c r="A5" s="6">
        <v>18</v>
      </c>
      <c r="B5" s="17">
        <v>2</v>
      </c>
      <c r="C5" s="19" t="s">
        <v>28</v>
      </c>
      <c r="D5" s="19" t="s">
        <v>29</v>
      </c>
      <c r="E5" s="20">
        <v>1979</v>
      </c>
      <c r="F5" s="19" t="s">
        <v>30</v>
      </c>
      <c r="G5" s="19" t="s">
        <v>27</v>
      </c>
      <c r="H5" s="7">
        <v>42599.729937731485</v>
      </c>
      <c r="I5" s="7">
        <v>42599.75688483796</v>
      </c>
      <c r="J5" s="8">
        <v>0.02694710647483589</v>
      </c>
      <c r="K5" s="16">
        <v>25</v>
      </c>
      <c r="L5" s="16"/>
      <c r="M5" s="1"/>
    </row>
    <row r="6" spans="1:13" ht="15">
      <c r="A6" s="6">
        <v>34</v>
      </c>
      <c r="B6" s="17">
        <v>3</v>
      </c>
      <c r="C6" s="19" t="s">
        <v>31</v>
      </c>
      <c r="D6" s="19" t="s">
        <v>32</v>
      </c>
      <c r="E6" s="20">
        <v>1977</v>
      </c>
      <c r="F6" s="19" t="s">
        <v>20</v>
      </c>
      <c r="G6" s="19" t="s">
        <v>27</v>
      </c>
      <c r="H6" s="7">
        <v>42599.729937731485</v>
      </c>
      <c r="I6" s="7">
        <v>42599.75696423611</v>
      </c>
      <c r="J6" s="8">
        <v>0.02702650462742895</v>
      </c>
      <c r="K6" s="16">
        <v>20</v>
      </c>
      <c r="L6" s="16"/>
      <c r="M6" s="1"/>
    </row>
    <row r="7" spans="1:13" ht="15">
      <c r="A7" s="6">
        <v>3</v>
      </c>
      <c r="B7" s="17">
        <v>4</v>
      </c>
      <c r="C7" s="19" t="s">
        <v>33</v>
      </c>
      <c r="D7" s="19" t="s">
        <v>34</v>
      </c>
      <c r="E7" s="20">
        <v>1979</v>
      </c>
      <c r="F7" s="19" t="s">
        <v>35</v>
      </c>
      <c r="G7" s="19" t="s">
        <v>27</v>
      </c>
      <c r="H7" s="7">
        <v>42599.729937731485</v>
      </c>
      <c r="I7" s="7">
        <v>42599.75708206018</v>
      </c>
      <c r="J7" s="8">
        <v>0.02714432869834127</v>
      </c>
      <c r="K7" s="16">
        <v>18</v>
      </c>
      <c r="L7" s="16"/>
      <c r="M7" s="1"/>
    </row>
    <row r="8" spans="1:13" ht="15">
      <c r="A8" s="6">
        <v>29</v>
      </c>
      <c r="B8" s="17">
        <v>5</v>
      </c>
      <c r="C8" s="19" t="s">
        <v>36</v>
      </c>
      <c r="D8" s="19" t="s">
        <v>37</v>
      </c>
      <c r="E8" s="20">
        <v>1978</v>
      </c>
      <c r="F8" s="19" t="s">
        <v>38</v>
      </c>
      <c r="G8" s="19" t="s">
        <v>27</v>
      </c>
      <c r="H8" s="7">
        <v>42599.729937731485</v>
      </c>
      <c r="I8" s="7">
        <v>42599.75722002315</v>
      </c>
      <c r="J8" s="8">
        <v>0.0272822916667792</v>
      </c>
      <c r="K8" s="16">
        <v>17</v>
      </c>
      <c r="L8" s="16"/>
      <c r="M8" s="1"/>
    </row>
    <row r="9" spans="1:13" ht="15">
      <c r="A9" s="6">
        <v>58</v>
      </c>
      <c r="B9" s="17">
        <v>6</v>
      </c>
      <c r="C9" s="19" t="s">
        <v>43</v>
      </c>
      <c r="D9" s="19" t="s">
        <v>44</v>
      </c>
      <c r="E9" s="20">
        <v>1981</v>
      </c>
      <c r="F9" s="19" t="s">
        <v>45</v>
      </c>
      <c r="G9" s="19" t="s">
        <v>27</v>
      </c>
      <c r="H9" s="7">
        <v>42599.729937731485</v>
      </c>
      <c r="I9" s="7">
        <v>42599.75811516204</v>
      </c>
      <c r="J9" s="8">
        <v>0.02817743055493338</v>
      </c>
      <c r="K9" s="16">
        <v>16</v>
      </c>
      <c r="L9" s="16"/>
      <c r="M9" s="1"/>
    </row>
    <row r="10" spans="1:13" ht="15">
      <c r="A10" s="6">
        <v>28</v>
      </c>
      <c r="B10" s="17">
        <v>7</v>
      </c>
      <c r="C10" s="19" t="s">
        <v>46</v>
      </c>
      <c r="D10" s="19" t="s">
        <v>47</v>
      </c>
      <c r="E10" s="20">
        <v>1979</v>
      </c>
      <c r="F10" s="19" t="s">
        <v>38</v>
      </c>
      <c r="G10" s="19" t="s">
        <v>27</v>
      </c>
      <c r="H10" s="7">
        <v>42599.729937731485</v>
      </c>
      <c r="I10" s="7">
        <v>42599.758437847224</v>
      </c>
      <c r="J10" s="8">
        <v>0.028500115739007015</v>
      </c>
      <c r="K10" s="16">
        <v>15</v>
      </c>
      <c r="L10" s="16"/>
      <c r="M10" s="1"/>
    </row>
    <row r="11" spans="1:13" ht="15">
      <c r="A11" s="6">
        <v>39</v>
      </c>
      <c r="B11" s="17">
        <v>8</v>
      </c>
      <c r="C11" s="21" t="s">
        <v>28</v>
      </c>
      <c r="D11" s="21" t="s">
        <v>48</v>
      </c>
      <c r="E11" s="21">
        <v>1997</v>
      </c>
      <c r="F11" s="21" t="s">
        <v>30</v>
      </c>
      <c r="G11" s="21" t="s">
        <v>27</v>
      </c>
      <c r="H11" s="7">
        <v>42599.729937731485</v>
      </c>
      <c r="I11" s="7">
        <v>42599.75863981481</v>
      </c>
      <c r="J11" s="8">
        <v>0.028702083327516448</v>
      </c>
      <c r="K11" s="16">
        <v>14</v>
      </c>
      <c r="L11" s="16"/>
      <c r="M11" s="1"/>
    </row>
    <row r="12" spans="1:13" ht="15">
      <c r="A12" s="6">
        <v>53</v>
      </c>
      <c r="B12" s="17">
        <v>9</v>
      </c>
      <c r="C12" s="19" t="s">
        <v>53</v>
      </c>
      <c r="D12" s="19" t="s">
        <v>54</v>
      </c>
      <c r="E12" s="20">
        <v>1996</v>
      </c>
      <c r="F12" s="19" t="s">
        <v>55</v>
      </c>
      <c r="G12" s="19" t="s">
        <v>27</v>
      </c>
      <c r="H12" s="7">
        <v>42599.729937731485</v>
      </c>
      <c r="I12" s="7">
        <v>42599.76024016204</v>
      </c>
      <c r="J12" s="8">
        <v>0.030302430554002058</v>
      </c>
      <c r="K12" s="16">
        <v>13</v>
      </c>
      <c r="L12" s="16"/>
      <c r="M12" s="1"/>
    </row>
    <row r="13" spans="1:13" ht="15">
      <c r="A13" s="6">
        <v>30</v>
      </c>
      <c r="B13" s="17">
        <v>10</v>
      </c>
      <c r="C13" s="19" t="s">
        <v>56</v>
      </c>
      <c r="D13" s="19" t="s">
        <v>57</v>
      </c>
      <c r="E13" s="20">
        <v>1989</v>
      </c>
      <c r="F13" s="19" t="s">
        <v>51</v>
      </c>
      <c r="G13" s="19" t="s">
        <v>27</v>
      </c>
      <c r="H13" s="7">
        <v>42599.729937731485</v>
      </c>
      <c r="I13" s="7">
        <v>42599.76049965278</v>
      </c>
      <c r="J13" s="8">
        <v>0.03056192129588453</v>
      </c>
      <c r="K13" s="16">
        <v>12</v>
      </c>
      <c r="L13" s="16"/>
      <c r="M13" s="1"/>
    </row>
    <row r="14" spans="1:13" ht="15">
      <c r="A14" s="6">
        <v>35</v>
      </c>
      <c r="B14" s="17">
        <v>11</v>
      </c>
      <c r="C14" s="19" t="s">
        <v>28</v>
      </c>
      <c r="D14" s="19" t="s">
        <v>62</v>
      </c>
      <c r="E14" s="20">
        <v>1987</v>
      </c>
      <c r="F14" s="19" t="s">
        <v>63</v>
      </c>
      <c r="G14" s="19" t="s">
        <v>27</v>
      </c>
      <c r="H14" s="7">
        <v>42599.729937731485</v>
      </c>
      <c r="I14" s="7">
        <v>42599.761558101854</v>
      </c>
      <c r="J14" s="8">
        <v>0.031620370369637385</v>
      </c>
      <c r="K14" s="16">
        <v>11</v>
      </c>
      <c r="L14" s="16"/>
      <c r="M14" s="1"/>
    </row>
    <row r="15" spans="1:13" ht="15">
      <c r="A15" s="6">
        <v>42</v>
      </c>
      <c r="B15" s="17">
        <v>12</v>
      </c>
      <c r="C15" s="19" t="s">
        <v>75</v>
      </c>
      <c r="D15" s="19" t="s">
        <v>76</v>
      </c>
      <c r="E15" s="20">
        <v>1988</v>
      </c>
      <c r="F15" s="19" t="s">
        <v>20</v>
      </c>
      <c r="G15" s="19" t="s">
        <v>27</v>
      </c>
      <c r="H15" s="7">
        <v>42599.729937731485</v>
      </c>
      <c r="I15" s="39" t="s">
        <v>79</v>
      </c>
      <c r="J15" s="40"/>
      <c r="K15" s="41"/>
      <c r="L15" s="16"/>
      <c r="M15" s="1"/>
    </row>
    <row r="16" spans="1:13" ht="15">
      <c r="A16" s="6">
        <v>37</v>
      </c>
      <c r="B16" s="17">
        <v>1</v>
      </c>
      <c r="C16" s="21" t="s">
        <v>49</v>
      </c>
      <c r="D16" s="21" t="s">
        <v>50</v>
      </c>
      <c r="E16" s="21">
        <v>1975</v>
      </c>
      <c r="F16" s="21" t="s">
        <v>51</v>
      </c>
      <c r="G16" s="21" t="s">
        <v>52</v>
      </c>
      <c r="H16" s="7">
        <v>42599.729937731485</v>
      </c>
      <c r="I16" s="7">
        <v>42599.75876979167</v>
      </c>
      <c r="J16" s="8">
        <v>0.02883206018304918</v>
      </c>
      <c r="K16" s="16">
        <v>30</v>
      </c>
      <c r="L16" s="16"/>
      <c r="M16" s="1"/>
    </row>
    <row r="17" spans="1:13" ht="15">
      <c r="A17" s="6">
        <v>46</v>
      </c>
      <c r="B17" s="17">
        <v>2</v>
      </c>
      <c r="C17" s="21" t="s">
        <v>64</v>
      </c>
      <c r="D17" s="21" t="s">
        <v>65</v>
      </c>
      <c r="E17" s="21">
        <v>1969</v>
      </c>
      <c r="F17" s="21" t="s">
        <v>66</v>
      </c>
      <c r="G17" s="21" t="s">
        <v>52</v>
      </c>
      <c r="H17" s="7">
        <v>42599.729937731485</v>
      </c>
      <c r="I17" s="7">
        <v>42599.76316180555</v>
      </c>
      <c r="J17" s="8">
        <v>0.033224074068129994</v>
      </c>
      <c r="K17" s="16">
        <v>25</v>
      </c>
      <c r="L17" s="16"/>
      <c r="M17" s="1"/>
    </row>
    <row r="18" spans="1:13" ht="15">
      <c r="A18" s="6">
        <v>22</v>
      </c>
      <c r="B18" s="17">
        <v>3</v>
      </c>
      <c r="C18" s="19" t="s">
        <v>67</v>
      </c>
      <c r="D18" s="19" t="s">
        <v>57</v>
      </c>
      <c r="E18" s="20">
        <v>1961</v>
      </c>
      <c r="F18" s="19" t="s">
        <v>51</v>
      </c>
      <c r="G18" s="19" t="s">
        <v>52</v>
      </c>
      <c r="H18" s="7">
        <v>42599.729937731485</v>
      </c>
      <c r="I18" s="7">
        <v>42599.76343009259</v>
      </c>
      <c r="J18" s="8">
        <v>0.033492361108073965</v>
      </c>
      <c r="K18" s="16">
        <v>20</v>
      </c>
      <c r="L18" s="16"/>
      <c r="M18" s="1"/>
    </row>
    <row r="19" spans="1:13" ht="15">
      <c r="A19" s="6">
        <v>26</v>
      </c>
      <c r="B19" s="17">
        <v>4</v>
      </c>
      <c r="C19" s="19" t="s">
        <v>68</v>
      </c>
      <c r="D19" s="19" t="s">
        <v>69</v>
      </c>
      <c r="E19" s="20">
        <v>1969</v>
      </c>
      <c r="F19" s="19" t="s">
        <v>70</v>
      </c>
      <c r="G19" s="19" t="s">
        <v>52</v>
      </c>
      <c r="H19" s="7">
        <v>42599.729937731485</v>
      </c>
      <c r="I19" s="7">
        <v>42599.76640219907</v>
      </c>
      <c r="J19" s="8">
        <v>0.036464467586483806</v>
      </c>
      <c r="K19" s="16">
        <v>18</v>
      </c>
      <c r="L19" s="16"/>
      <c r="M19" s="1"/>
    </row>
    <row r="20" spans="1:13" ht="15">
      <c r="A20" s="6">
        <v>43</v>
      </c>
      <c r="B20" s="17">
        <v>5</v>
      </c>
      <c r="C20" s="19" t="s">
        <v>64</v>
      </c>
      <c r="D20" s="19" t="s">
        <v>71</v>
      </c>
      <c r="E20" s="20">
        <v>1948</v>
      </c>
      <c r="F20" s="19" t="s">
        <v>23</v>
      </c>
      <c r="G20" s="19" t="s">
        <v>52</v>
      </c>
      <c r="H20" s="7">
        <v>42599.729937731485</v>
      </c>
      <c r="I20" s="7">
        <v>42599.76660335648</v>
      </c>
      <c r="J20" s="8">
        <v>0.0366656249971129</v>
      </c>
      <c r="K20" s="16">
        <v>17</v>
      </c>
      <c r="L20" s="16"/>
      <c r="M20" s="1"/>
    </row>
    <row r="21" spans="1:13" ht="15">
      <c r="A21" s="6">
        <v>44</v>
      </c>
      <c r="B21" s="17">
        <v>6</v>
      </c>
      <c r="C21" s="19" t="s">
        <v>46</v>
      </c>
      <c r="D21" s="19" t="s">
        <v>72</v>
      </c>
      <c r="E21" s="20">
        <v>1974</v>
      </c>
      <c r="F21" s="19" t="s">
        <v>73</v>
      </c>
      <c r="G21" s="19" t="s">
        <v>52</v>
      </c>
      <c r="H21" s="7">
        <v>42599.729937731485</v>
      </c>
      <c r="I21" s="7">
        <v>42599.767654166666</v>
      </c>
      <c r="J21" s="8">
        <v>0.03771643518120982</v>
      </c>
      <c r="K21" s="16">
        <v>16</v>
      </c>
      <c r="L21" s="16"/>
      <c r="M21" s="1"/>
    </row>
    <row r="22" spans="1:13" ht="15">
      <c r="A22" s="6">
        <v>23</v>
      </c>
      <c r="B22" s="17">
        <v>7</v>
      </c>
      <c r="C22" s="19" t="s">
        <v>68</v>
      </c>
      <c r="D22" s="19" t="s">
        <v>74</v>
      </c>
      <c r="E22" s="20">
        <v>1962</v>
      </c>
      <c r="F22" s="19" t="s">
        <v>30</v>
      </c>
      <c r="G22" s="19" t="s">
        <v>52</v>
      </c>
      <c r="H22" s="7">
        <v>42599.729937731485</v>
      </c>
      <c r="I22" s="7">
        <v>42599.768125</v>
      </c>
      <c r="J22" s="8">
        <v>0.03818726851750398</v>
      </c>
      <c r="K22" s="16">
        <v>15</v>
      </c>
      <c r="L22" s="16"/>
      <c r="M22" s="1"/>
    </row>
    <row r="23" spans="1:13" ht="15">
      <c r="A23" s="6">
        <v>2</v>
      </c>
      <c r="B23" s="17">
        <v>1</v>
      </c>
      <c r="C23" s="19" t="s">
        <v>58</v>
      </c>
      <c r="D23" s="19" t="s">
        <v>59</v>
      </c>
      <c r="E23" s="20">
        <v>1993</v>
      </c>
      <c r="F23" s="19" t="s">
        <v>60</v>
      </c>
      <c r="G23" s="19" t="s">
        <v>61</v>
      </c>
      <c r="H23" s="7">
        <v>42599.729937731485</v>
      </c>
      <c r="I23" s="7">
        <v>42599.760599305555</v>
      </c>
      <c r="J23" s="8">
        <v>0.030661574070109054</v>
      </c>
      <c r="K23" s="16">
        <v>30</v>
      </c>
      <c r="L23" s="16"/>
      <c r="M23" s="1"/>
    </row>
    <row r="24" spans="1:13" ht="15">
      <c r="A24" s="6">
        <v>25</v>
      </c>
      <c r="B24" s="17">
        <v>1</v>
      </c>
      <c r="C24" s="19" t="s">
        <v>14</v>
      </c>
      <c r="D24" s="19" t="s">
        <v>15</v>
      </c>
      <c r="E24" s="20">
        <v>1970</v>
      </c>
      <c r="F24" s="19" t="s">
        <v>16</v>
      </c>
      <c r="G24" s="19" t="s">
        <v>17</v>
      </c>
      <c r="H24" s="7">
        <v>42599.729937731485</v>
      </c>
      <c r="I24" s="7">
        <v>42599.74776724537</v>
      </c>
      <c r="J24" s="8">
        <v>0.017829513883043546</v>
      </c>
      <c r="K24" s="16">
        <v>30</v>
      </c>
      <c r="L24" s="16" t="s">
        <v>80</v>
      </c>
      <c r="M24" s="1"/>
    </row>
    <row r="25" spans="1:13" ht="15">
      <c r="A25" s="6">
        <v>13</v>
      </c>
      <c r="B25" s="17">
        <v>2</v>
      </c>
      <c r="C25" s="19" t="s">
        <v>18</v>
      </c>
      <c r="D25" s="19" t="s">
        <v>19</v>
      </c>
      <c r="E25" s="20">
        <v>1975</v>
      </c>
      <c r="F25" s="19" t="s">
        <v>20</v>
      </c>
      <c r="G25" s="19" t="s">
        <v>17</v>
      </c>
      <c r="H25" s="7">
        <v>42599.729937731485</v>
      </c>
      <c r="I25" s="7">
        <v>42599.74975416667</v>
      </c>
      <c r="J25" s="8">
        <v>0.01981643518229248</v>
      </c>
      <c r="K25" s="16">
        <v>25</v>
      </c>
      <c r="L25" s="16" t="s">
        <v>80</v>
      </c>
      <c r="M25" s="1"/>
    </row>
    <row r="26" spans="1:13" ht="15">
      <c r="A26" s="6">
        <v>14</v>
      </c>
      <c r="B26" s="17">
        <v>3</v>
      </c>
      <c r="C26" s="19" t="s">
        <v>21</v>
      </c>
      <c r="D26" s="19" t="s">
        <v>22</v>
      </c>
      <c r="E26" s="20">
        <v>1969</v>
      </c>
      <c r="F26" s="19" t="s">
        <v>23</v>
      </c>
      <c r="G26" s="19" t="s">
        <v>17</v>
      </c>
      <c r="H26" s="7">
        <v>42599.729937731485</v>
      </c>
      <c r="I26" s="7">
        <v>42599.75141064815</v>
      </c>
      <c r="J26" s="8">
        <v>0.021472916661878116</v>
      </c>
      <c r="K26" s="16">
        <v>20</v>
      </c>
      <c r="L26" s="16" t="s">
        <v>80</v>
      </c>
      <c r="M26" s="1"/>
    </row>
    <row r="27" spans="1:13" ht="15.75" thickBot="1">
      <c r="A27" s="27"/>
      <c r="B27" s="28"/>
      <c r="C27" s="28"/>
      <c r="D27" s="28"/>
      <c r="E27" s="29"/>
      <c r="F27" s="28"/>
      <c r="G27" s="28"/>
      <c r="H27" s="30"/>
      <c r="I27" s="28"/>
      <c r="J27" s="28"/>
      <c r="K27" s="28"/>
      <c r="L27" s="28"/>
      <c r="M27" s="31"/>
    </row>
  </sheetData>
  <sheetProtection/>
  <protectedRanges>
    <protectedRange sqref="C8:G8" name="Oblast1_1_1_1_12"/>
    <protectedRange sqref="C3:D3" name="Oblast1_1_1_1"/>
    <protectedRange sqref="F3" name="Oblast1_1_1_1_1_1"/>
    <protectedRange sqref="E3" name="Oblast1_1_1_1_2"/>
    <protectedRange sqref="C7:D7 G7" name="Oblast1_1_1_1_5"/>
    <protectedRange sqref="F7" name="Oblast1_1_1_1_1_4"/>
    <protectedRange sqref="E7" name="Oblast1_1_1_1_2_3"/>
    <protectedRange sqref="C10:D10 G10" name="Oblast1_1_1_1_10"/>
    <protectedRange sqref="F10" name="Oblast1_1_1_1_1_7"/>
    <protectedRange sqref="E10" name="Oblast1_1_1_1_2_6"/>
    <protectedRange sqref="C19:D19 G19" name="Oblast1_1_1_1_31"/>
    <protectedRange sqref="F19" name="Oblast1_1_1_1_1_14"/>
    <protectedRange sqref="E19" name="Oblast1_1_1_1_2_13"/>
    <protectedRange sqref="C23:D23 G23" name="Oblast1_2_10"/>
    <protectedRange sqref="F23" name="Oblast1_2_1_6"/>
    <protectedRange sqref="E23" name="Oblast1_2_2_4"/>
    <protectedRange sqref="C14:D14 G14" name="Oblast1_1_1_1_18"/>
    <protectedRange sqref="F14" name="Oblast1_1_1_1_1_11"/>
    <protectedRange sqref="E14" name="Oblast1_1_1_1_2_10"/>
    <protectedRange sqref="C17:D17 G17" name="Oblast1_1_1_1_19"/>
    <protectedRange sqref="F17" name="Oblast1_1_1_1_1_13"/>
    <protectedRange sqref="E17" name="Oblast1_1_1_1_2_12"/>
    <protectedRange sqref="C22:D22 G22" name="Oblast1_2_1"/>
    <protectedRange sqref="F22" name="Oblast1_2_1_1"/>
    <protectedRange sqref="E22" name="Oblast1_2_2"/>
    <protectedRange sqref="C11:D11 G11" name="Oblast1_1_1_1_1"/>
    <protectedRange sqref="F11" name="Oblast1_1_1_1_1_2"/>
    <protectedRange sqref="E11" name="Oblast1_1_1_1_2_1"/>
    <protectedRange sqref="C26:D26 G26" name="Oblast1_2"/>
    <protectedRange sqref="F26" name="Oblast1_2_1_4"/>
    <protectedRange sqref="E26" name="Oblast1_2_2_2"/>
    <protectedRange sqref="C9:D9 G9" name="Oblast1_1_1_1_7"/>
    <protectedRange sqref="F9" name="Oblast1_1_1_1_1_10"/>
    <protectedRange sqref="E9" name="Oblast1_1_1_1_2_9"/>
    <protectedRange sqref="C13:D13 G13" name="Oblast1_1_1_1_8"/>
    <protectedRange sqref="F13" name="Oblast1_1_1_1_1_6"/>
    <protectedRange sqref="E13" name="Oblast1_1_1_1_2_5"/>
    <protectedRange sqref="C12:D12 G12" name="Oblast1_1_1_1_11"/>
    <protectedRange sqref="F12" name="Oblast1_1_1_1_1_12"/>
    <protectedRange sqref="E12" name="Oblast1_1_1_1_2_18"/>
    <protectedRange sqref="C6:D6 G6" name="Oblast1_1_1_1_17"/>
    <protectedRange sqref="F6" name="Oblast1_1_1_1_1_19"/>
    <protectedRange sqref="E6" name="Oblast1_1_1_1_2_20"/>
    <protectedRange sqref="C18:D18 G18" name="Oblast1_1_1_1_20"/>
    <protectedRange sqref="F18" name="Oblast1_1_1_1_1_20"/>
    <protectedRange sqref="E18" name="Oblast1_1_1_1_2_21"/>
    <protectedRange sqref="C15:D15 G15" name="Oblast1_1_1_1_3"/>
    <protectedRange sqref="F15" name="Oblast1_1_1_1_1_3"/>
    <protectedRange sqref="E15" name="Oblast1_1_1_1_2_2"/>
    <protectedRange sqref="E20" name="Oblast1_1_1_1_2_8"/>
    <protectedRange sqref="C16:D16 G16" name="Oblast1_1_1_1_6"/>
    <protectedRange sqref="F16" name="Oblast1_1_1_1_1_9"/>
    <protectedRange sqref="E16" name="Oblast1_1_1_1_2_15"/>
    <protectedRange sqref="C4:D4 G4" name="Oblast1_1_1_1_13"/>
    <protectedRange sqref="F4" name="Oblast1_1_1_1_1_16"/>
    <protectedRange sqref="E4" name="Oblast1_1_1_1_2_16"/>
    <protectedRange sqref="C21:D21 G21" name="Oblast1_2_6"/>
    <protectedRange sqref="F21" name="Oblast1_2_1_5"/>
    <protectedRange sqref="E21" name="Oblast1_2_2_5"/>
    <protectedRange sqref="C25:D25 G25" name="Oblast1_2_8"/>
    <protectedRange sqref="F25" name="Oblast1_2_1_7"/>
    <protectedRange sqref="E25" name="Oblast1_2_2_8"/>
    <protectedRange sqref="C5:D5 G5" name="Oblast1_1_1_1_15"/>
    <protectedRange sqref="F5" name="Oblast1_1_1_1_1_17"/>
    <protectedRange sqref="E5" name="Oblast1_1_1_1_2_17"/>
    <protectedRange sqref="C24:D24 G24" name="Oblast1_2_13"/>
    <protectedRange sqref="F24" name="Oblast1_2_1_13"/>
    <protectedRange sqref="E24" name="Oblast1_2_2_12"/>
  </protectedRanges>
  <mergeCells count="3">
    <mergeCell ref="B1:G1"/>
    <mergeCell ref="I1:J1"/>
    <mergeCell ref="I15:K15"/>
  </mergeCells>
  <printOptions/>
  <pageMargins left="0.28" right="0.25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Broucek</dc:creator>
  <cp:keywords/>
  <dc:description/>
  <cp:lastModifiedBy>tjte32</cp:lastModifiedBy>
  <cp:lastPrinted>2016-08-18T05:16:16Z</cp:lastPrinted>
  <dcterms:created xsi:type="dcterms:W3CDTF">2016-08-17T19:03:59Z</dcterms:created>
  <dcterms:modified xsi:type="dcterms:W3CDTF">2016-08-18T08:04:58Z</dcterms:modified>
  <cp:category/>
  <cp:version/>
  <cp:contentType/>
  <cp:contentStatus/>
</cp:coreProperties>
</file>