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355" windowHeight="5970" activeTab="0"/>
  </bookViews>
  <sheets>
    <sheet name="absolutně" sheetId="1" r:id="rId1"/>
    <sheet name="dle kategori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<sst xmlns="http://schemas.openxmlformats.org/spreadsheetml/2006/main" count="262" uniqueCount="90">
  <si>
    <t>Závod:</t>
  </si>
  <si>
    <t>Okolo Těšína</t>
  </si>
  <si>
    <t>Datum:</t>
  </si>
  <si>
    <t>Startovní číslo</t>
  </si>
  <si>
    <t>Umístění</t>
  </si>
  <si>
    <t>Jméno</t>
  </si>
  <si>
    <t>Příjmení</t>
  </si>
  <si>
    <t>Rok narození</t>
  </si>
  <si>
    <t>Klub/Obec</t>
  </si>
  <si>
    <t>Kategorie</t>
  </si>
  <si>
    <t>Start</t>
  </si>
  <si>
    <t>Cíl</t>
  </si>
  <si>
    <t>čas</t>
  </si>
  <si>
    <t>Počet bodů</t>
  </si>
  <si>
    <t>Vendula</t>
  </si>
  <si>
    <t>Kuntová</t>
  </si>
  <si>
    <t>Expres Merida Kolín</t>
  </si>
  <si>
    <t>G</t>
  </si>
  <si>
    <t>Martin</t>
  </si>
  <si>
    <t>Kohl</t>
  </si>
  <si>
    <t>BeManiax</t>
  </si>
  <si>
    <t>C</t>
  </si>
  <si>
    <t>Daniel</t>
  </si>
  <si>
    <t>Polman</t>
  </si>
  <si>
    <t>Lidé&amp;Hory</t>
  </si>
  <si>
    <t>Šubr</t>
  </si>
  <si>
    <t>Jakub</t>
  </si>
  <si>
    <t>Kosina</t>
  </si>
  <si>
    <t>GT</t>
  </si>
  <si>
    <t>Štěpán</t>
  </si>
  <si>
    <t>Trmata</t>
  </si>
  <si>
    <t>CZECH TALL BOYS</t>
  </si>
  <si>
    <t>Pavel</t>
  </si>
  <si>
    <t>Crha</t>
  </si>
  <si>
    <t>LKP</t>
  </si>
  <si>
    <t>D</t>
  </si>
  <si>
    <t>Petr</t>
  </si>
  <si>
    <t>Kordík</t>
  </si>
  <si>
    <t>Cyklopoint Jičín</t>
  </si>
  <si>
    <t>Aleš</t>
  </si>
  <si>
    <t>Bílek</t>
  </si>
  <si>
    <t>Matouš</t>
  </si>
  <si>
    <t>Kozák</t>
  </si>
  <si>
    <t>ZP Cyklo</t>
  </si>
  <si>
    <t>B</t>
  </si>
  <si>
    <t>Tomáš</t>
  </si>
  <si>
    <t>Kučera</t>
  </si>
  <si>
    <t>BMC</t>
  </si>
  <si>
    <t>Šír</t>
  </si>
  <si>
    <t>Lázně Bělohrad</t>
  </si>
  <si>
    <t>Miloš</t>
  </si>
  <si>
    <t>Kudrnáč</t>
  </si>
  <si>
    <t>Vitvar</t>
  </si>
  <si>
    <t>Hořice</t>
  </si>
  <si>
    <t>Naďa</t>
  </si>
  <si>
    <t>Čivrná</t>
  </si>
  <si>
    <t>Cyklo Špicar</t>
  </si>
  <si>
    <t>H</t>
  </si>
  <si>
    <t>Dominik</t>
  </si>
  <si>
    <t>Koudelka</t>
  </si>
  <si>
    <t>Cyklo Vysoké</t>
  </si>
  <si>
    <t>Jan</t>
  </si>
  <si>
    <t>Novotný</t>
  </si>
  <si>
    <t>Continenal sport club</t>
  </si>
  <si>
    <t>Srb</t>
  </si>
  <si>
    <t>SAB Prachov</t>
  </si>
  <si>
    <t>Jiří</t>
  </si>
  <si>
    <t>Podlipný</t>
  </si>
  <si>
    <t>Josef</t>
  </si>
  <si>
    <t>Svoboda</t>
  </si>
  <si>
    <t>Polák</t>
  </si>
  <si>
    <t>Jičín</t>
  </si>
  <si>
    <t>Vohnout</t>
  </si>
  <si>
    <t>Termocolor</t>
  </si>
  <si>
    <t>Radek</t>
  </si>
  <si>
    <t>Koloc</t>
  </si>
  <si>
    <t>Bohuňovský</t>
  </si>
  <si>
    <t>Pinguin diving team</t>
  </si>
  <si>
    <t>Lehotský</t>
  </si>
  <si>
    <t>Ondřej</t>
  </si>
  <si>
    <t>Bříza</t>
  </si>
  <si>
    <t>Gruppetto</t>
  </si>
  <si>
    <t>František</t>
  </si>
  <si>
    <t>Vágenknecht</t>
  </si>
  <si>
    <t>Bakako NP</t>
  </si>
  <si>
    <t>Žák</t>
  </si>
  <si>
    <t>Ztráta</t>
  </si>
  <si>
    <t>Pozn.</t>
  </si>
  <si>
    <t>2 okruhy</t>
  </si>
  <si>
    <t>nedojel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</si>
</sst>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&quot;   - &quot;\ h:mm:ss"/>
    <numFmt numFmtId="165" formatCode="[$-F400]h:mm:ss\ AM/PM"/>
    <numFmt numFmtId="166" formatCode="hh:mm:ss"/>
    <numFmt numFmtId="167" formatCode="[$-F800]dddd\,\ mmmm\ dd\,\ yyyy"/>
    <numFmt numFmtId="168" formatCode="[$-405]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799950003623962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64" fontId="0" fillId="16" borderId="10" xfId="0" applyNumberFormat="1" applyFill="1" applyBorder="1" applyAlignment="1">
      <alignment horizontal="right" vertical="center"/>
    </xf>
    <xf numFmtId="167" fontId="20" fillId="16" borderId="11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center" vertical="center"/>
    </xf>
    <xf numFmtId="166" fontId="20" fillId="34" borderId="13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64" fontId="20" fillId="33" borderId="13" xfId="0" applyNumberFormat="1" applyFont="1" applyFill="1" applyBorder="1" applyAlignment="1">
      <alignment horizontal="center" vertical="center" wrapText="1"/>
    </xf>
    <xf numFmtId="22" fontId="20" fillId="33" borderId="13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right" vertical="center"/>
    </xf>
    <xf numFmtId="22" fontId="20" fillId="0" borderId="13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22" fontId="20" fillId="0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5" fontId="20" fillId="34" borderId="14" xfId="0" applyNumberFormat="1" applyFont="1" applyFill="1" applyBorder="1" applyAlignment="1">
      <alignment horizontal="center" vertical="center"/>
    </xf>
    <xf numFmtId="167" fontId="20" fillId="33" borderId="16" xfId="0" applyNumberFormat="1" applyFont="1" applyFill="1" applyBorder="1" applyAlignment="1">
      <alignment horizontal="left" vertic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/>
    </xf>
    <xf numFmtId="164" fontId="0" fillId="16" borderId="10" xfId="0" applyNumberFormat="1" applyFill="1" applyBorder="1" applyAlignment="1">
      <alignment horizontal="right" vertical="center"/>
    </xf>
    <xf numFmtId="167" fontId="20" fillId="16" borderId="11" xfId="0" applyNumberFormat="1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center" vertical="center"/>
    </xf>
    <xf numFmtId="166" fontId="20" fillId="34" borderId="13" xfId="0" applyNumberFormat="1" applyFont="1" applyFill="1" applyBorder="1" applyAlignment="1">
      <alignment horizontal="center" vertical="center"/>
    </xf>
    <xf numFmtId="165" fontId="20" fillId="34" borderId="13" xfId="0" applyNumberFormat="1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64" fontId="20" fillId="33" borderId="13" xfId="0" applyNumberFormat="1" applyFont="1" applyFill="1" applyBorder="1" applyAlignment="1">
      <alignment horizontal="center" vertical="center" wrapText="1"/>
    </xf>
    <xf numFmtId="22" fontId="20" fillId="33" borderId="13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1" fontId="20" fillId="34" borderId="14" xfId="0" applyNumberFormat="1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20" fillId="16" borderId="15" xfId="0" applyFont="1" applyFill="1" applyBorder="1" applyAlignment="1">
      <alignment horizontal="right" vertical="center"/>
    </xf>
    <xf numFmtId="22" fontId="20" fillId="0" borderId="13" xfId="0" applyNumberFormat="1" applyFont="1" applyFill="1" applyBorder="1" applyAlignment="1">
      <alignment horizontal="center" vertical="center"/>
    </xf>
    <xf numFmtId="1" fontId="20" fillId="0" borderId="13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6" fontId="20" fillId="0" borderId="22" xfId="0" applyNumberFormat="1" applyFont="1" applyFill="1" applyBorder="1" applyAlignment="1">
      <alignment vertical="center"/>
    </xf>
    <xf numFmtId="165" fontId="20" fillId="0" borderId="13" xfId="0" applyNumberFormat="1" applyFont="1" applyFill="1" applyBorder="1" applyAlignment="1">
      <alignment horizontal="center" vertical="center"/>
    </xf>
    <xf numFmtId="167" fontId="20" fillId="16" borderId="10" xfId="0" applyNumberFormat="1" applyFont="1" applyFill="1" applyBorder="1" applyAlignment="1">
      <alignment horizontal="left" vertical="center"/>
    </xf>
    <xf numFmtId="0" fontId="35" fillId="16" borderId="10" xfId="0" applyFont="1" applyFill="1" applyBorder="1" applyAlignment="1">
      <alignment horizontal="left" vertical="center"/>
    </xf>
    <xf numFmtId="166" fontId="20" fillId="34" borderId="23" xfId="0" applyNumberFormat="1" applyFont="1" applyFill="1" applyBorder="1" applyAlignment="1">
      <alignment horizontal="center" vertical="center"/>
    </xf>
    <xf numFmtId="166" fontId="20" fillId="34" borderId="24" xfId="0" applyNumberFormat="1" applyFont="1" applyFill="1" applyBorder="1" applyAlignment="1">
      <alignment horizontal="center" vertical="center"/>
    </xf>
    <xf numFmtId="166" fontId="20" fillId="34" borderId="22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3" max="3" width="10.8515625" style="0" customWidth="1"/>
    <col min="4" max="4" width="13.421875" style="0" customWidth="1"/>
    <col min="6" max="6" width="20.00390625" style="0" customWidth="1"/>
    <col min="7" max="7" width="10.8515625" style="0" customWidth="1"/>
    <col min="13" max="13" width="4.7109375" style="0" customWidth="1"/>
  </cols>
  <sheetData>
    <row r="1" spans="1:13" ht="26.25">
      <c r="A1" s="14" t="s">
        <v>0</v>
      </c>
      <c r="B1" s="52" t="s">
        <v>1</v>
      </c>
      <c r="C1" s="52"/>
      <c r="D1" s="52"/>
      <c r="E1" s="52"/>
      <c r="F1" s="52"/>
      <c r="G1" s="52"/>
      <c r="H1" s="1" t="s">
        <v>2</v>
      </c>
      <c r="I1" s="51">
        <v>42522</v>
      </c>
      <c r="J1" s="51"/>
      <c r="K1" s="2"/>
      <c r="L1" s="2"/>
      <c r="M1" s="22"/>
    </row>
    <row r="2" spans="1:13" ht="30">
      <c r="A2" s="6" t="s">
        <v>3</v>
      </c>
      <c r="B2" s="7" t="s">
        <v>4</v>
      </c>
      <c r="C2" s="7" t="s">
        <v>5</v>
      </c>
      <c r="D2" s="7" t="s">
        <v>6</v>
      </c>
      <c r="E2" s="8" t="s">
        <v>7</v>
      </c>
      <c r="F2" s="7" t="s">
        <v>8</v>
      </c>
      <c r="G2" s="7" t="s">
        <v>9</v>
      </c>
      <c r="H2" s="9" t="s">
        <v>10</v>
      </c>
      <c r="I2" s="10" t="s">
        <v>11</v>
      </c>
      <c r="J2" s="11" t="s">
        <v>12</v>
      </c>
      <c r="K2" s="12" t="s">
        <v>86</v>
      </c>
      <c r="L2" s="12" t="s">
        <v>87</v>
      </c>
      <c r="M2" s="23"/>
    </row>
    <row r="3" spans="1:13" ht="15">
      <c r="A3" s="3">
        <v>2</v>
      </c>
      <c r="B3" s="13">
        <v>1</v>
      </c>
      <c r="C3" s="15" t="s">
        <v>14</v>
      </c>
      <c r="D3" s="15" t="s">
        <v>15</v>
      </c>
      <c r="E3" s="16">
        <v>1993</v>
      </c>
      <c r="F3" s="15" t="s">
        <v>16</v>
      </c>
      <c r="G3" s="15" t="s">
        <v>17</v>
      </c>
      <c r="H3" s="4">
        <v>42522.73311331018</v>
      </c>
      <c r="I3" s="4">
        <v>42522.7487962963</v>
      </c>
      <c r="J3" s="5">
        <v>0.015682986115280073</v>
      </c>
      <c r="K3" s="21">
        <f>J3-$J$3</f>
        <v>0</v>
      </c>
      <c r="L3" s="50" t="s">
        <v>88</v>
      </c>
      <c r="M3" s="23"/>
    </row>
    <row r="4" spans="1:13" ht="15">
      <c r="A4" s="3">
        <v>18</v>
      </c>
      <c r="B4" s="13">
        <v>2</v>
      </c>
      <c r="C4" s="15" t="s">
        <v>18</v>
      </c>
      <c r="D4" s="15" t="s">
        <v>19</v>
      </c>
      <c r="E4" s="16">
        <v>1979</v>
      </c>
      <c r="F4" s="15" t="s">
        <v>20</v>
      </c>
      <c r="G4" s="15" t="s">
        <v>21</v>
      </c>
      <c r="H4" s="4">
        <v>42522.73311331018</v>
      </c>
      <c r="I4" s="4">
        <v>42522.753851967595</v>
      </c>
      <c r="J4" s="5">
        <v>0.02073865741112968</v>
      </c>
      <c r="K4" s="21">
        <f aca="true" t="shared" si="0" ref="K4:K27">J4-$J$3</f>
        <v>0.005055671295849606</v>
      </c>
      <c r="L4" s="20"/>
      <c r="M4" s="23"/>
    </row>
    <row r="5" spans="1:13" ht="15">
      <c r="A5" s="3">
        <v>3</v>
      </c>
      <c r="B5" s="13">
        <v>3</v>
      </c>
      <c r="C5" s="15" t="s">
        <v>22</v>
      </c>
      <c r="D5" s="15" t="s">
        <v>23</v>
      </c>
      <c r="E5" s="16">
        <v>1979</v>
      </c>
      <c r="F5" s="15" t="s">
        <v>24</v>
      </c>
      <c r="G5" s="15" t="s">
        <v>21</v>
      </c>
      <c r="H5" s="4">
        <v>42522.73311331018</v>
      </c>
      <c r="I5" s="4">
        <v>42522.75392152778</v>
      </c>
      <c r="J5" s="5">
        <v>0.020808217595913447</v>
      </c>
      <c r="K5" s="21">
        <f t="shared" si="0"/>
        <v>0.005125231480633374</v>
      </c>
      <c r="L5" s="20"/>
      <c r="M5" s="23"/>
    </row>
    <row r="6" spans="1:13" ht="15">
      <c r="A6" s="3">
        <v>39</v>
      </c>
      <c r="B6" s="13">
        <v>4</v>
      </c>
      <c r="C6" s="19" t="s">
        <v>18</v>
      </c>
      <c r="D6" s="19" t="s">
        <v>25</v>
      </c>
      <c r="E6" s="19">
        <v>1997</v>
      </c>
      <c r="F6" s="19" t="s">
        <v>20</v>
      </c>
      <c r="G6" s="19" t="s">
        <v>21</v>
      </c>
      <c r="H6" s="4">
        <v>42522.73311331018</v>
      </c>
      <c r="I6" s="4">
        <v>42522.75409722222</v>
      </c>
      <c r="J6" s="5">
        <v>0.020983912036172114</v>
      </c>
      <c r="K6" s="21">
        <f t="shared" si="0"/>
        <v>0.005300925920892041</v>
      </c>
      <c r="L6" s="20"/>
      <c r="M6" s="23"/>
    </row>
    <row r="7" spans="1:13" ht="15">
      <c r="A7" s="3">
        <v>53</v>
      </c>
      <c r="B7" s="13">
        <v>5</v>
      </c>
      <c r="C7" s="15" t="s">
        <v>26</v>
      </c>
      <c r="D7" s="15" t="s">
        <v>27</v>
      </c>
      <c r="E7" s="16">
        <v>1996</v>
      </c>
      <c r="F7" s="15" t="s">
        <v>28</v>
      </c>
      <c r="G7" s="15" t="s">
        <v>21</v>
      </c>
      <c r="H7" s="4">
        <v>42522.73311331018</v>
      </c>
      <c r="I7" s="4">
        <v>42522.75439606482</v>
      </c>
      <c r="J7" s="5">
        <v>0.02128275463473983</v>
      </c>
      <c r="K7" s="21">
        <f t="shared" si="0"/>
        <v>0.005599768519459758</v>
      </c>
      <c r="L7" s="20"/>
      <c r="M7" s="23"/>
    </row>
    <row r="8" spans="1:13" ht="15">
      <c r="A8" s="3">
        <v>29</v>
      </c>
      <c r="B8" s="13">
        <v>6</v>
      </c>
      <c r="C8" s="15" t="s">
        <v>29</v>
      </c>
      <c r="D8" s="15" t="s">
        <v>30</v>
      </c>
      <c r="E8" s="16">
        <v>1978</v>
      </c>
      <c r="F8" s="15" t="s">
        <v>31</v>
      </c>
      <c r="G8" s="15" t="s">
        <v>21</v>
      </c>
      <c r="H8" s="4">
        <v>42522.73311331018</v>
      </c>
      <c r="I8" s="5">
        <v>42522.75447627315</v>
      </c>
      <c r="J8" s="5">
        <v>0.021362962965213228</v>
      </c>
      <c r="K8" s="21">
        <f t="shared" si="0"/>
        <v>0.005679976849933155</v>
      </c>
      <c r="L8" s="20"/>
      <c r="M8" s="23"/>
    </row>
    <row r="9" spans="1:13" ht="15">
      <c r="A9" s="3">
        <v>11</v>
      </c>
      <c r="B9" s="13">
        <v>7</v>
      </c>
      <c r="C9" s="15" t="s">
        <v>32</v>
      </c>
      <c r="D9" s="15" t="s">
        <v>33</v>
      </c>
      <c r="E9" s="16">
        <v>1966</v>
      </c>
      <c r="F9" s="15" t="s">
        <v>34</v>
      </c>
      <c r="G9" s="15" t="s">
        <v>35</v>
      </c>
      <c r="H9" s="4">
        <v>42522.73311331018</v>
      </c>
      <c r="I9" s="4">
        <v>42522.75490659722</v>
      </c>
      <c r="J9" s="5">
        <v>0.021793287036416586</v>
      </c>
      <c r="K9" s="21">
        <f t="shared" si="0"/>
        <v>0.006110300921136513</v>
      </c>
      <c r="L9" s="20"/>
      <c r="M9" s="23"/>
    </row>
    <row r="10" spans="1:13" ht="15">
      <c r="A10" s="3">
        <v>37</v>
      </c>
      <c r="B10" s="13">
        <v>8</v>
      </c>
      <c r="C10" s="19" t="s">
        <v>36</v>
      </c>
      <c r="D10" s="19" t="s">
        <v>37</v>
      </c>
      <c r="E10" s="19">
        <v>1975</v>
      </c>
      <c r="F10" s="19" t="s">
        <v>38</v>
      </c>
      <c r="G10" s="19" t="s">
        <v>35</v>
      </c>
      <c r="H10" s="4">
        <v>42522.73311331018</v>
      </c>
      <c r="I10" s="4">
        <v>42522.755086226854</v>
      </c>
      <c r="J10" s="5">
        <v>0.021972916671074927</v>
      </c>
      <c r="K10" s="21">
        <f t="shared" si="0"/>
        <v>0.006289930555794854</v>
      </c>
      <c r="L10" s="20"/>
      <c r="M10" s="23"/>
    </row>
    <row r="11" spans="1:13" ht="15">
      <c r="A11" s="3">
        <v>28</v>
      </c>
      <c r="B11" s="13">
        <v>9</v>
      </c>
      <c r="C11" s="15" t="s">
        <v>39</v>
      </c>
      <c r="D11" s="15" t="s">
        <v>40</v>
      </c>
      <c r="E11" s="16">
        <v>1979</v>
      </c>
      <c r="F11" s="15" t="s">
        <v>31</v>
      </c>
      <c r="G11" s="15" t="s">
        <v>21</v>
      </c>
      <c r="H11" s="4">
        <v>42522.73311331018</v>
      </c>
      <c r="I11" s="4">
        <v>42522.75541585648</v>
      </c>
      <c r="J11" s="5">
        <v>0.02230254629830597</v>
      </c>
      <c r="K11" s="21">
        <f t="shared" si="0"/>
        <v>0.0066195601830258965</v>
      </c>
      <c r="L11" s="20"/>
      <c r="M11" s="23"/>
    </row>
    <row r="12" spans="1:13" ht="15">
      <c r="A12" s="3">
        <v>19</v>
      </c>
      <c r="B12" s="13">
        <v>10</v>
      </c>
      <c r="C12" s="15" t="s">
        <v>41</v>
      </c>
      <c r="D12" s="15" t="s">
        <v>42</v>
      </c>
      <c r="E12" s="16">
        <v>1998</v>
      </c>
      <c r="F12" s="15" t="s">
        <v>43</v>
      </c>
      <c r="G12" s="15" t="s">
        <v>44</v>
      </c>
      <c r="H12" s="4">
        <v>42522.73311331018</v>
      </c>
      <c r="I12" s="4">
        <v>42522.75584039352</v>
      </c>
      <c r="J12" s="5">
        <v>0.02272708333475748</v>
      </c>
      <c r="K12" s="21">
        <f t="shared" si="0"/>
        <v>0.007044097219477408</v>
      </c>
      <c r="L12" s="20"/>
      <c r="M12" s="23"/>
    </row>
    <row r="13" spans="1:13" ht="15">
      <c r="A13" s="3">
        <v>52</v>
      </c>
      <c r="B13" s="13">
        <v>11</v>
      </c>
      <c r="C13" s="15" t="s">
        <v>45</v>
      </c>
      <c r="D13" s="15" t="s">
        <v>46</v>
      </c>
      <c r="E13" s="16">
        <v>1977</v>
      </c>
      <c r="F13" s="15" t="s">
        <v>47</v>
      </c>
      <c r="G13" s="15" t="s">
        <v>21</v>
      </c>
      <c r="H13" s="4">
        <v>42522.73311331018</v>
      </c>
      <c r="I13" s="4">
        <v>42522.756448726854</v>
      </c>
      <c r="J13" s="5">
        <v>0.023335416670306586</v>
      </c>
      <c r="K13" s="21">
        <f t="shared" si="0"/>
        <v>0.007652430555026513</v>
      </c>
      <c r="L13" s="20"/>
      <c r="M13" s="23"/>
    </row>
    <row r="14" spans="1:13" ht="15">
      <c r="A14" s="3">
        <v>41</v>
      </c>
      <c r="B14" s="13">
        <v>12</v>
      </c>
      <c r="C14" s="19" t="s">
        <v>22</v>
      </c>
      <c r="D14" s="19" t="s">
        <v>48</v>
      </c>
      <c r="E14" s="19">
        <v>1976</v>
      </c>
      <c r="F14" s="19" t="s">
        <v>49</v>
      </c>
      <c r="G14" s="19" t="s">
        <v>35</v>
      </c>
      <c r="H14" s="4">
        <v>42522.73311331018</v>
      </c>
      <c r="I14" s="4">
        <v>42522.756743171296</v>
      </c>
      <c r="J14" s="5">
        <v>0.023629861112567596</v>
      </c>
      <c r="K14" s="21">
        <f t="shared" si="0"/>
        <v>0.007946874997287523</v>
      </c>
      <c r="L14" s="20"/>
      <c r="M14" s="23"/>
    </row>
    <row r="15" spans="1:13" ht="15">
      <c r="A15" s="3">
        <v>22</v>
      </c>
      <c r="B15" s="13">
        <v>13</v>
      </c>
      <c r="C15" s="15" t="s">
        <v>50</v>
      </c>
      <c r="D15" s="15" t="s">
        <v>51</v>
      </c>
      <c r="E15" s="16">
        <v>1961</v>
      </c>
      <c r="F15" s="15" t="s">
        <v>38</v>
      </c>
      <c r="G15" s="15" t="s">
        <v>35</v>
      </c>
      <c r="H15" s="4">
        <v>42522.73311331018</v>
      </c>
      <c r="I15" s="4">
        <v>42522.75729039352</v>
      </c>
      <c r="J15" s="5">
        <v>0.024177083338145167</v>
      </c>
      <c r="K15" s="21">
        <f t="shared" si="0"/>
        <v>0.008494097222865093</v>
      </c>
      <c r="L15" s="20"/>
      <c r="M15" s="23"/>
    </row>
    <row r="16" spans="1:13" ht="15">
      <c r="A16" s="3">
        <v>35</v>
      </c>
      <c r="B16" s="13">
        <v>14</v>
      </c>
      <c r="C16" s="15" t="s">
        <v>18</v>
      </c>
      <c r="D16" s="15" t="s">
        <v>52</v>
      </c>
      <c r="E16" s="16">
        <v>1987</v>
      </c>
      <c r="F16" s="15" t="s">
        <v>53</v>
      </c>
      <c r="G16" s="15" t="s">
        <v>21</v>
      </c>
      <c r="H16" s="4">
        <v>42522.73311331018</v>
      </c>
      <c r="I16" s="4">
        <v>42522.75755960648</v>
      </c>
      <c r="J16" s="5">
        <v>0.024446296294627246</v>
      </c>
      <c r="K16" s="21">
        <f t="shared" si="0"/>
        <v>0.008763310179347172</v>
      </c>
      <c r="L16" s="20"/>
      <c r="M16" s="23"/>
    </row>
    <row r="17" spans="1:13" ht="15">
      <c r="A17" s="3">
        <v>14</v>
      </c>
      <c r="B17" s="13">
        <v>15</v>
      </c>
      <c r="C17" s="15" t="s">
        <v>54</v>
      </c>
      <c r="D17" s="15" t="s">
        <v>55</v>
      </c>
      <c r="E17" s="16">
        <v>1969</v>
      </c>
      <c r="F17" s="15" t="s">
        <v>56</v>
      </c>
      <c r="G17" s="15" t="s">
        <v>57</v>
      </c>
      <c r="H17" s="4">
        <v>42522.73311331018</v>
      </c>
      <c r="I17" s="4">
        <v>42522.757589699075</v>
      </c>
      <c r="J17" s="5">
        <v>0.02447638889134396</v>
      </c>
      <c r="K17" s="21">
        <f t="shared" si="0"/>
        <v>0.008793402776063886</v>
      </c>
      <c r="L17" s="50" t="s">
        <v>88</v>
      </c>
      <c r="M17" s="23"/>
    </row>
    <row r="18" spans="1:13" ht="15">
      <c r="A18" s="3">
        <v>15</v>
      </c>
      <c r="B18" s="13">
        <v>16</v>
      </c>
      <c r="C18" s="15" t="s">
        <v>58</v>
      </c>
      <c r="D18" s="15" t="s">
        <v>59</v>
      </c>
      <c r="E18" s="16">
        <v>2000</v>
      </c>
      <c r="F18" s="15" t="s">
        <v>60</v>
      </c>
      <c r="G18" s="15" t="s">
        <v>44</v>
      </c>
      <c r="H18" s="4">
        <v>42522.73311331018</v>
      </c>
      <c r="I18" s="4">
        <v>42522.75778043982</v>
      </c>
      <c r="J18" s="5">
        <v>0.02466712963359896</v>
      </c>
      <c r="K18" s="21">
        <f t="shared" si="0"/>
        <v>0.008984143518318888</v>
      </c>
      <c r="L18" s="20"/>
      <c r="M18" s="23"/>
    </row>
    <row r="19" spans="1:13" ht="15">
      <c r="A19" s="3">
        <v>9</v>
      </c>
      <c r="B19" s="13">
        <v>17</v>
      </c>
      <c r="C19" s="15" t="s">
        <v>61</v>
      </c>
      <c r="D19" s="15" t="s">
        <v>62</v>
      </c>
      <c r="E19" s="16">
        <v>1986</v>
      </c>
      <c r="F19" s="15" t="s">
        <v>63</v>
      </c>
      <c r="G19" s="15" t="s">
        <v>21</v>
      </c>
      <c r="H19" s="4">
        <v>42522.73311331018</v>
      </c>
      <c r="I19" s="4">
        <v>42522.75832256945</v>
      </c>
      <c r="J19" s="5">
        <v>0.025209259263647255</v>
      </c>
      <c r="K19" s="21">
        <f t="shared" si="0"/>
        <v>0.009526273148367181</v>
      </c>
      <c r="L19" s="20"/>
      <c r="M19" s="23"/>
    </row>
    <row r="20" spans="1:13" ht="15">
      <c r="A20" s="3">
        <v>49</v>
      </c>
      <c r="B20" s="13">
        <v>18</v>
      </c>
      <c r="C20" s="19" t="s">
        <v>45</v>
      </c>
      <c r="D20" s="19" t="s">
        <v>64</v>
      </c>
      <c r="E20" s="19">
        <v>1966</v>
      </c>
      <c r="F20" s="19" t="s">
        <v>65</v>
      </c>
      <c r="G20" s="19" t="s">
        <v>35</v>
      </c>
      <c r="H20" s="4">
        <v>42522.73311331018</v>
      </c>
      <c r="I20" s="4">
        <v>42522.75835729167</v>
      </c>
      <c r="J20" s="5">
        <v>0.025243981486710254</v>
      </c>
      <c r="K20" s="21">
        <f t="shared" si="0"/>
        <v>0.009560995371430181</v>
      </c>
      <c r="L20" s="20"/>
      <c r="M20" s="23"/>
    </row>
    <row r="21" spans="1:13" ht="15">
      <c r="A21" s="3">
        <v>51</v>
      </c>
      <c r="B21" s="13">
        <v>19</v>
      </c>
      <c r="C21" s="15" t="s">
        <v>66</v>
      </c>
      <c r="D21" s="15" t="s">
        <v>67</v>
      </c>
      <c r="E21" s="16">
        <v>1977</v>
      </c>
      <c r="F21" s="15" t="s">
        <v>49</v>
      </c>
      <c r="G21" s="15" t="s">
        <v>21</v>
      </c>
      <c r="H21" s="4">
        <v>42522.73311331018</v>
      </c>
      <c r="I21" s="4">
        <v>42522.75896388889</v>
      </c>
      <c r="J21" s="5">
        <v>0.02585057870601304</v>
      </c>
      <c r="K21" s="21">
        <f t="shared" si="0"/>
        <v>0.010167592590732966</v>
      </c>
      <c r="L21" s="20"/>
      <c r="M21" s="23"/>
    </row>
    <row r="22" spans="1:13" ht="15">
      <c r="A22" s="3">
        <v>48</v>
      </c>
      <c r="B22" s="13">
        <v>20</v>
      </c>
      <c r="C22" s="19" t="s">
        <v>68</v>
      </c>
      <c r="D22" s="19" t="s">
        <v>69</v>
      </c>
      <c r="E22" s="19">
        <v>1972</v>
      </c>
      <c r="F22" s="19" t="s">
        <v>31</v>
      </c>
      <c r="G22" s="19" t="s">
        <v>35</v>
      </c>
      <c r="H22" s="4">
        <v>42522.73311331018</v>
      </c>
      <c r="I22" s="4">
        <v>42522.76041574074</v>
      </c>
      <c r="J22" s="5">
        <v>0.027302430557028856</v>
      </c>
      <c r="K22" s="21">
        <f t="shared" si="0"/>
        <v>0.011619444441748783</v>
      </c>
      <c r="L22" s="20"/>
      <c r="M22" s="23"/>
    </row>
    <row r="23" spans="1:13" ht="15">
      <c r="A23" s="3">
        <v>45</v>
      </c>
      <c r="B23" s="13">
        <v>21</v>
      </c>
      <c r="C23" s="15" t="s">
        <v>36</v>
      </c>
      <c r="D23" s="15" t="s">
        <v>70</v>
      </c>
      <c r="E23" s="16">
        <v>1975</v>
      </c>
      <c r="F23" s="15" t="s">
        <v>71</v>
      </c>
      <c r="G23" s="15" t="s">
        <v>35</v>
      </c>
      <c r="H23" s="4">
        <v>42522.73311331018</v>
      </c>
      <c r="I23" s="4">
        <v>42522.76129212963</v>
      </c>
      <c r="J23" s="5">
        <v>0.028178819447930437</v>
      </c>
      <c r="K23" s="21">
        <f t="shared" si="0"/>
        <v>0.012495833332650363</v>
      </c>
      <c r="L23" s="20"/>
      <c r="M23" s="23"/>
    </row>
    <row r="24" spans="1:13" ht="15">
      <c r="A24" s="3">
        <v>40</v>
      </c>
      <c r="B24" s="13">
        <v>22</v>
      </c>
      <c r="C24" s="19" t="s">
        <v>66</v>
      </c>
      <c r="D24" s="19" t="s">
        <v>72</v>
      </c>
      <c r="E24" s="19">
        <v>1968</v>
      </c>
      <c r="F24" s="19" t="s">
        <v>73</v>
      </c>
      <c r="G24" s="19" t="s">
        <v>35</v>
      </c>
      <c r="H24" s="4">
        <v>42522.73311331018</v>
      </c>
      <c r="I24" s="4">
        <v>42522.761713657404</v>
      </c>
      <c r="J24" s="5">
        <v>0.028600347221072298</v>
      </c>
      <c r="K24" s="21">
        <f t="shared" si="0"/>
        <v>0.012917361105792224</v>
      </c>
      <c r="L24" s="20"/>
      <c r="M24" s="23"/>
    </row>
    <row r="25" spans="1:13" ht="15">
      <c r="A25" s="3">
        <v>23</v>
      </c>
      <c r="B25" s="13">
        <v>23</v>
      </c>
      <c r="C25" s="15" t="s">
        <v>74</v>
      </c>
      <c r="D25" s="15" t="s">
        <v>75</v>
      </c>
      <c r="E25" s="16">
        <v>1962</v>
      </c>
      <c r="F25" s="15" t="s">
        <v>20</v>
      </c>
      <c r="G25" s="15" t="s">
        <v>35</v>
      </c>
      <c r="H25" s="4">
        <v>42522.73311331018</v>
      </c>
      <c r="I25" s="4">
        <v>42522.76198599537</v>
      </c>
      <c r="J25" s="5">
        <v>0.028872685186797753</v>
      </c>
      <c r="K25" s="21">
        <f t="shared" si="0"/>
        <v>0.01318969907151768</v>
      </c>
      <c r="L25" s="20"/>
      <c r="M25" s="23"/>
    </row>
    <row r="26" spans="1:13" ht="15">
      <c r="A26" s="3">
        <v>26</v>
      </c>
      <c r="B26" s="13">
        <v>24</v>
      </c>
      <c r="C26" s="15" t="s">
        <v>74</v>
      </c>
      <c r="D26" s="15" t="s">
        <v>76</v>
      </c>
      <c r="E26" s="16">
        <v>1969</v>
      </c>
      <c r="F26" s="15" t="s">
        <v>77</v>
      </c>
      <c r="G26" s="15" t="s">
        <v>35</v>
      </c>
      <c r="H26" s="4">
        <v>42522.73311331018</v>
      </c>
      <c r="I26" s="4">
        <v>42522.76270775463</v>
      </c>
      <c r="J26" s="5">
        <v>0.02959444444422843</v>
      </c>
      <c r="K26" s="21">
        <f t="shared" si="0"/>
        <v>0.013911458328948356</v>
      </c>
      <c r="L26" s="20"/>
      <c r="M26" s="23"/>
    </row>
    <row r="27" spans="1:13" ht="15">
      <c r="A27" s="3">
        <v>43</v>
      </c>
      <c r="B27" s="13">
        <v>25</v>
      </c>
      <c r="C27" s="15" t="s">
        <v>66</v>
      </c>
      <c r="D27" s="15" t="s">
        <v>78</v>
      </c>
      <c r="E27" s="16">
        <v>1948</v>
      </c>
      <c r="F27" s="15" t="s">
        <v>56</v>
      </c>
      <c r="G27" s="15" t="s">
        <v>35</v>
      </c>
      <c r="H27" s="4">
        <v>42522.73311331018</v>
      </c>
      <c r="I27" s="4">
        <v>42522.76284212963</v>
      </c>
      <c r="J27" s="5">
        <v>0.02972881944879191</v>
      </c>
      <c r="K27" s="21">
        <f t="shared" si="0"/>
        <v>0.014045833333511837</v>
      </c>
      <c r="L27" s="20"/>
      <c r="M27" s="23"/>
    </row>
    <row r="28" spans="1:13" ht="15">
      <c r="A28" s="3">
        <v>10</v>
      </c>
      <c r="B28" s="13">
        <v>26</v>
      </c>
      <c r="C28" s="17" t="s">
        <v>79</v>
      </c>
      <c r="D28" s="17" t="s">
        <v>80</v>
      </c>
      <c r="E28" s="18">
        <v>2000</v>
      </c>
      <c r="F28" s="17" t="s">
        <v>81</v>
      </c>
      <c r="G28" s="17" t="s">
        <v>44</v>
      </c>
      <c r="H28" s="53" t="s">
        <v>89</v>
      </c>
      <c r="I28" s="54"/>
      <c r="J28" s="54"/>
      <c r="K28" s="55"/>
      <c r="L28" s="49"/>
      <c r="M28" s="23"/>
    </row>
    <row r="29" spans="1:13" ht="15">
      <c r="A29" s="3">
        <v>34</v>
      </c>
      <c r="B29" s="13">
        <v>27</v>
      </c>
      <c r="C29" s="15" t="s">
        <v>82</v>
      </c>
      <c r="D29" s="15" t="s">
        <v>83</v>
      </c>
      <c r="E29" s="16">
        <v>1977</v>
      </c>
      <c r="F29" s="15" t="s">
        <v>84</v>
      </c>
      <c r="G29" s="15" t="s">
        <v>21</v>
      </c>
      <c r="H29" s="53" t="s">
        <v>89</v>
      </c>
      <c r="I29" s="54"/>
      <c r="J29" s="54"/>
      <c r="K29" s="55"/>
      <c r="L29" s="49"/>
      <c r="M29" s="23"/>
    </row>
    <row r="30" spans="1:13" ht="15">
      <c r="A30" s="3">
        <v>46</v>
      </c>
      <c r="B30" s="13">
        <v>28</v>
      </c>
      <c r="C30" s="19" t="s">
        <v>66</v>
      </c>
      <c r="D30" s="19" t="s">
        <v>85</v>
      </c>
      <c r="E30" s="19">
        <v>1969</v>
      </c>
      <c r="F30" s="19" t="s">
        <v>71</v>
      </c>
      <c r="G30" s="19" t="s">
        <v>35</v>
      </c>
      <c r="H30" s="53" t="s">
        <v>89</v>
      </c>
      <c r="I30" s="54"/>
      <c r="J30" s="54"/>
      <c r="K30" s="55"/>
      <c r="L30" s="49"/>
      <c r="M30" s="23"/>
    </row>
    <row r="31" spans="1:13" ht="15.75" thickBot="1">
      <c r="A31" s="48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4"/>
    </row>
  </sheetData>
  <sheetProtection/>
  <mergeCells count="5">
    <mergeCell ref="I1:J1"/>
    <mergeCell ref="B1:G1"/>
    <mergeCell ref="H28:K28"/>
    <mergeCell ref="H29:K29"/>
    <mergeCell ref="H30:K30"/>
  </mergeCells>
  <printOptions/>
  <pageMargins left="0.41" right="0.51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6" sqref="A16"/>
    </sheetView>
  </sheetViews>
  <sheetFormatPr defaultColWidth="9.140625" defaultRowHeight="15"/>
  <cols>
    <col min="3" max="3" width="10.8515625" style="0" customWidth="1"/>
    <col min="4" max="4" width="17.8515625" style="0" customWidth="1"/>
    <col min="6" max="6" width="23.28125" style="0" customWidth="1"/>
    <col min="7" max="7" width="9.140625" style="0" customWidth="1"/>
    <col min="11" max="11" width="9.140625" style="27" customWidth="1"/>
    <col min="13" max="13" width="5.00390625" style="0" customWidth="1"/>
  </cols>
  <sheetData>
    <row r="1" spans="1:13" ht="26.25">
      <c r="A1" s="42" t="s">
        <v>0</v>
      </c>
      <c r="B1" s="52" t="s">
        <v>1</v>
      </c>
      <c r="C1" s="52"/>
      <c r="D1" s="52"/>
      <c r="E1" s="52"/>
      <c r="F1" s="52"/>
      <c r="G1" s="52"/>
      <c r="H1" s="28" t="s">
        <v>2</v>
      </c>
      <c r="I1" s="51">
        <v>42522</v>
      </c>
      <c r="J1" s="51"/>
      <c r="K1" s="29"/>
      <c r="L1" s="29"/>
      <c r="M1" s="26"/>
    </row>
    <row r="2" spans="1:13" ht="30">
      <c r="A2" s="33" t="s">
        <v>3</v>
      </c>
      <c r="B2" s="34" t="s">
        <v>4</v>
      </c>
      <c r="C2" s="34" t="s">
        <v>5</v>
      </c>
      <c r="D2" s="34" t="s">
        <v>6</v>
      </c>
      <c r="E2" s="35" t="s">
        <v>7</v>
      </c>
      <c r="F2" s="34" t="s">
        <v>8</v>
      </c>
      <c r="G2" s="34" t="s">
        <v>9</v>
      </c>
      <c r="H2" s="36" t="s">
        <v>10</v>
      </c>
      <c r="I2" s="37" t="s">
        <v>11</v>
      </c>
      <c r="J2" s="38" t="s">
        <v>12</v>
      </c>
      <c r="K2" s="39" t="s">
        <v>86</v>
      </c>
      <c r="L2" s="39" t="s">
        <v>13</v>
      </c>
      <c r="M2" s="23"/>
    </row>
    <row r="3" spans="1:13" ht="15">
      <c r="A3" s="30">
        <v>19</v>
      </c>
      <c r="B3" s="41">
        <v>1</v>
      </c>
      <c r="C3" s="43" t="s">
        <v>41</v>
      </c>
      <c r="D3" s="43" t="s">
        <v>42</v>
      </c>
      <c r="E3" s="44">
        <v>1998</v>
      </c>
      <c r="F3" s="43" t="s">
        <v>43</v>
      </c>
      <c r="G3" s="43" t="s">
        <v>44</v>
      </c>
      <c r="H3" s="31">
        <v>42522.73311331018</v>
      </c>
      <c r="I3" s="31">
        <v>42522.75584039352</v>
      </c>
      <c r="J3" s="32">
        <v>0.02272708333475748</v>
      </c>
      <c r="K3" s="32">
        <f>J3-$J$3</f>
        <v>0</v>
      </c>
      <c r="L3" s="40">
        <v>30</v>
      </c>
      <c r="M3" s="23"/>
    </row>
    <row r="4" spans="1:13" ht="15">
      <c r="A4" s="30">
        <v>15</v>
      </c>
      <c r="B4" s="41">
        <v>2</v>
      </c>
      <c r="C4" s="43" t="s">
        <v>58</v>
      </c>
      <c r="D4" s="43" t="s">
        <v>59</v>
      </c>
      <c r="E4" s="44">
        <v>2000</v>
      </c>
      <c r="F4" s="43" t="s">
        <v>60</v>
      </c>
      <c r="G4" s="43" t="s">
        <v>44</v>
      </c>
      <c r="H4" s="31">
        <v>42522.73311331018</v>
      </c>
      <c r="I4" s="31">
        <v>42522.75778043982</v>
      </c>
      <c r="J4" s="32">
        <v>0.02466712963359896</v>
      </c>
      <c r="K4" s="32">
        <f>J4-$J$3</f>
        <v>0.0019400462988414802</v>
      </c>
      <c r="L4" s="40">
        <v>25</v>
      </c>
      <c r="M4" s="23"/>
    </row>
    <row r="5" spans="1:13" ht="15">
      <c r="A5" s="30">
        <v>10</v>
      </c>
      <c r="B5" s="41">
        <v>3</v>
      </c>
      <c r="C5" s="43" t="s">
        <v>79</v>
      </c>
      <c r="D5" s="43" t="s">
        <v>80</v>
      </c>
      <c r="E5" s="44">
        <v>2000</v>
      </c>
      <c r="F5" s="43" t="s">
        <v>81</v>
      </c>
      <c r="G5" s="43" t="s">
        <v>44</v>
      </c>
      <c r="H5" s="53" t="s">
        <v>89</v>
      </c>
      <c r="I5" s="54"/>
      <c r="J5" s="54"/>
      <c r="K5" s="54"/>
      <c r="L5" s="55"/>
      <c r="M5" s="23"/>
    </row>
    <row r="6" spans="1:13" ht="15">
      <c r="A6" s="30">
        <v>18</v>
      </c>
      <c r="B6" s="41">
        <v>1</v>
      </c>
      <c r="C6" s="43" t="s">
        <v>18</v>
      </c>
      <c r="D6" s="43" t="s">
        <v>19</v>
      </c>
      <c r="E6" s="44">
        <v>1979</v>
      </c>
      <c r="F6" s="43" t="s">
        <v>20</v>
      </c>
      <c r="G6" s="43" t="s">
        <v>21</v>
      </c>
      <c r="H6" s="31">
        <v>42522.73311331018</v>
      </c>
      <c r="I6" s="31">
        <v>42522.753851967595</v>
      </c>
      <c r="J6" s="32">
        <v>0.02073865741112968</v>
      </c>
      <c r="K6" s="32">
        <f>J6-$J$6</f>
        <v>0</v>
      </c>
      <c r="L6" s="40">
        <v>30</v>
      </c>
      <c r="M6" s="23"/>
    </row>
    <row r="7" spans="1:13" ht="15">
      <c r="A7" s="30">
        <v>3</v>
      </c>
      <c r="B7" s="41">
        <v>2</v>
      </c>
      <c r="C7" s="43" t="s">
        <v>22</v>
      </c>
      <c r="D7" s="43" t="s">
        <v>23</v>
      </c>
      <c r="E7" s="44">
        <v>1979</v>
      </c>
      <c r="F7" s="43" t="s">
        <v>24</v>
      </c>
      <c r="G7" s="43" t="s">
        <v>21</v>
      </c>
      <c r="H7" s="31">
        <v>42522.73311331018</v>
      </c>
      <c r="I7" s="31">
        <v>42522.75392152778</v>
      </c>
      <c r="J7" s="32">
        <v>0.020808217595913447</v>
      </c>
      <c r="K7" s="32">
        <f aca="true" t="shared" si="0" ref="K7:K15">J7-$J$6</f>
        <v>6.956018478376791E-05</v>
      </c>
      <c r="L7" s="40">
        <v>25</v>
      </c>
      <c r="M7" s="23"/>
    </row>
    <row r="8" spans="1:13" ht="15">
      <c r="A8" s="30">
        <v>39</v>
      </c>
      <c r="B8" s="41">
        <v>3</v>
      </c>
      <c r="C8" s="46" t="s">
        <v>18</v>
      </c>
      <c r="D8" s="46" t="s">
        <v>25</v>
      </c>
      <c r="E8" s="46">
        <v>1997</v>
      </c>
      <c r="F8" s="46" t="s">
        <v>20</v>
      </c>
      <c r="G8" s="46" t="s">
        <v>21</v>
      </c>
      <c r="H8" s="31">
        <v>42522.73311331018</v>
      </c>
      <c r="I8" s="31">
        <v>42522.75409722222</v>
      </c>
      <c r="J8" s="32">
        <v>0.020983912036172114</v>
      </c>
      <c r="K8" s="32">
        <f t="shared" si="0"/>
        <v>0.0002452546250424348</v>
      </c>
      <c r="L8" s="40">
        <v>20</v>
      </c>
      <c r="M8" s="23"/>
    </row>
    <row r="9" spans="1:13" ht="15">
      <c r="A9" s="30">
        <v>53</v>
      </c>
      <c r="B9" s="41">
        <v>4</v>
      </c>
      <c r="C9" s="43" t="s">
        <v>26</v>
      </c>
      <c r="D9" s="43" t="s">
        <v>27</v>
      </c>
      <c r="E9" s="44">
        <v>1996</v>
      </c>
      <c r="F9" s="43" t="s">
        <v>28</v>
      </c>
      <c r="G9" s="43" t="s">
        <v>21</v>
      </c>
      <c r="H9" s="31">
        <v>42522.73311331018</v>
      </c>
      <c r="I9" s="31">
        <v>42522.75439606482</v>
      </c>
      <c r="J9" s="32">
        <v>0.02128275463473983</v>
      </c>
      <c r="K9" s="32">
        <f t="shared" si="0"/>
        <v>0.0005440972236101516</v>
      </c>
      <c r="L9" s="40">
        <v>18</v>
      </c>
      <c r="M9" s="23"/>
    </row>
    <row r="10" spans="1:13" ht="15">
      <c r="A10" s="30">
        <v>29</v>
      </c>
      <c r="B10" s="41">
        <v>5</v>
      </c>
      <c r="C10" s="43" t="s">
        <v>29</v>
      </c>
      <c r="D10" s="43" t="s">
        <v>30</v>
      </c>
      <c r="E10" s="44">
        <v>1978</v>
      </c>
      <c r="F10" s="43" t="s">
        <v>31</v>
      </c>
      <c r="G10" s="43" t="s">
        <v>21</v>
      </c>
      <c r="H10" s="31">
        <v>42522.73311331018</v>
      </c>
      <c r="I10" s="32">
        <v>42522.75447627315</v>
      </c>
      <c r="J10" s="32">
        <v>0.021362962965213228</v>
      </c>
      <c r="K10" s="32">
        <f t="shared" si="0"/>
        <v>0.0006243055540835485</v>
      </c>
      <c r="L10" s="40">
        <v>17</v>
      </c>
      <c r="M10" s="23"/>
    </row>
    <row r="11" spans="1:13" ht="15">
      <c r="A11" s="30">
        <v>28</v>
      </c>
      <c r="B11" s="41">
        <v>6</v>
      </c>
      <c r="C11" s="43" t="s">
        <v>39</v>
      </c>
      <c r="D11" s="43" t="s">
        <v>40</v>
      </c>
      <c r="E11" s="44">
        <v>1979</v>
      </c>
      <c r="F11" s="43" t="s">
        <v>31</v>
      </c>
      <c r="G11" s="43" t="s">
        <v>21</v>
      </c>
      <c r="H11" s="31">
        <v>42522.73311331018</v>
      </c>
      <c r="I11" s="31">
        <v>42522.75541585648</v>
      </c>
      <c r="J11" s="32">
        <v>0.02230254629830597</v>
      </c>
      <c r="K11" s="32">
        <f t="shared" si="0"/>
        <v>0.0015638888871762902</v>
      </c>
      <c r="L11" s="40">
        <v>16</v>
      </c>
      <c r="M11" s="23"/>
    </row>
    <row r="12" spans="1:13" ht="15">
      <c r="A12" s="30">
        <v>52</v>
      </c>
      <c r="B12" s="41">
        <v>7</v>
      </c>
      <c r="C12" s="43" t="s">
        <v>45</v>
      </c>
      <c r="D12" s="43" t="s">
        <v>46</v>
      </c>
      <c r="E12" s="44">
        <v>1977</v>
      </c>
      <c r="F12" s="43" t="s">
        <v>47</v>
      </c>
      <c r="G12" s="43" t="s">
        <v>21</v>
      </c>
      <c r="H12" s="31">
        <v>42522.73311331018</v>
      </c>
      <c r="I12" s="31">
        <v>42522.756448726854</v>
      </c>
      <c r="J12" s="32">
        <v>0.023335416670306586</v>
      </c>
      <c r="K12" s="32">
        <f t="shared" si="0"/>
        <v>0.002596759259176906</v>
      </c>
      <c r="L12" s="40">
        <v>15</v>
      </c>
      <c r="M12" s="23"/>
    </row>
    <row r="13" spans="1:13" ht="15">
      <c r="A13" s="30">
        <v>35</v>
      </c>
      <c r="B13" s="41">
        <v>8</v>
      </c>
      <c r="C13" s="43" t="s">
        <v>18</v>
      </c>
      <c r="D13" s="43" t="s">
        <v>52</v>
      </c>
      <c r="E13" s="44">
        <v>1987</v>
      </c>
      <c r="F13" s="43" t="s">
        <v>53</v>
      </c>
      <c r="G13" s="43" t="s">
        <v>21</v>
      </c>
      <c r="H13" s="31">
        <v>42522.73311331018</v>
      </c>
      <c r="I13" s="31">
        <v>42522.75755960648</v>
      </c>
      <c r="J13" s="32">
        <v>0.024446296294627246</v>
      </c>
      <c r="K13" s="32">
        <f t="shared" si="0"/>
        <v>0.003707638883497566</v>
      </c>
      <c r="L13" s="40">
        <v>14</v>
      </c>
      <c r="M13" s="23"/>
    </row>
    <row r="14" spans="1:13" ht="15">
      <c r="A14" s="30">
        <v>9</v>
      </c>
      <c r="B14" s="41">
        <v>9</v>
      </c>
      <c r="C14" s="43" t="s">
        <v>61</v>
      </c>
      <c r="D14" s="43" t="s">
        <v>62</v>
      </c>
      <c r="E14" s="44">
        <v>1986</v>
      </c>
      <c r="F14" s="43" t="s">
        <v>63</v>
      </c>
      <c r="G14" s="43" t="s">
        <v>21</v>
      </c>
      <c r="H14" s="31">
        <v>42522.73311331018</v>
      </c>
      <c r="I14" s="31">
        <v>42522.75832256945</v>
      </c>
      <c r="J14" s="32">
        <v>0.025209259263647255</v>
      </c>
      <c r="K14" s="32">
        <f t="shared" si="0"/>
        <v>0.004470601852517575</v>
      </c>
      <c r="L14" s="40">
        <v>13</v>
      </c>
      <c r="M14" s="23"/>
    </row>
    <row r="15" spans="1:13" ht="15">
      <c r="A15" s="30">
        <v>51</v>
      </c>
      <c r="B15" s="41">
        <v>10</v>
      </c>
      <c r="C15" s="43" t="s">
        <v>66</v>
      </c>
      <c r="D15" s="43" t="s">
        <v>67</v>
      </c>
      <c r="E15" s="44">
        <v>1977</v>
      </c>
      <c r="F15" s="43" t="s">
        <v>49</v>
      </c>
      <c r="G15" s="43" t="s">
        <v>21</v>
      </c>
      <c r="H15" s="31">
        <v>42522.73311331018</v>
      </c>
      <c r="I15" s="31">
        <v>42522.75896388889</v>
      </c>
      <c r="J15" s="32">
        <v>0.02585057870601304</v>
      </c>
      <c r="K15" s="32">
        <f t="shared" si="0"/>
        <v>0.005111921294883359</v>
      </c>
      <c r="L15" s="40">
        <v>12</v>
      </c>
      <c r="M15" s="23"/>
    </row>
    <row r="16" spans="1:13" ht="15">
      <c r="A16" s="30">
        <v>34</v>
      </c>
      <c r="B16" s="41">
        <v>11</v>
      </c>
      <c r="C16" s="43" t="s">
        <v>82</v>
      </c>
      <c r="D16" s="43" t="s">
        <v>83</v>
      </c>
      <c r="E16" s="44">
        <v>1977</v>
      </c>
      <c r="F16" s="43" t="s">
        <v>84</v>
      </c>
      <c r="G16" s="43" t="s">
        <v>21</v>
      </c>
      <c r="H16" s="53" t="s">
        <v>89</v>
      </c>
      <c r="I16" s="54"/>
      <c r="J16" s="54"/>
      <c r="K16" s="54"/>
      <c r="L16" s="55"/>
      <c r="M16" s="23"/>
    </row>
    <row r="17" spans="1:13" ht="15">
      <c r="A17" s="30">
        <v>11</v>
      </c>
      <c r="B17" s="41">
        <v>1</v>
      </c>
      <c r="C17" s="43" t="s">
        <v>32</v>
      </c>
      <c r="D17" s="43" t="s">
        <v>33</v>
      </c>
      <c r="E17" s="44">
        <v>1966</v>
      </c>
      <c r="F17" s="43" t="s">
        <v>34</v>
      </c>
      <c r="G17" s="43" t="s">
        <v>35</v>
      </c>
      <c r="H17" s="31">
        <v>42522.73311331018</v>
      </c>
      <c r="I17" s="31">
        <v>42522.75490659722</v>
      </c>
      <c r="J17" s="32">
        <v>0.021793287036416586</v>
      </c>
      <c r="K17" s="32">
        <f>J17-$J$17</f>
        <v>0</v>
      </c>
      <c r="L17" s="40">
        <v>30</v>
      </c>
      <c r="M17" s="23"/>
    </row>
    <row r="18" spans="1:13" ht="15">
      <c r="A18" s="30">
        <v>37</v>
      </c>
      <c r="B18" s="41">
        <v>2</v>
      </c>
      <c r="C18" s="46" t="s">
        <v>36</v>
      </c>
      <c r="D18" s="46" t="s">
        <v>37</v>
      </c>
      <c r="E18" s="46">
        <v>1975</v>
      </c>
      <c r="F18" s="46" t="s">
        <v>38</v>
      </c>
      <c r="G18" s="46" t="s">
        <v>35</v>
      </c>
      <c r="H18" s="31">
        <v>42522.73311331018</v>
      </c>
      <c r="I18" s="31">
        <v>42522.755086226854</v>
      </c>
      <c r="J18" s="32">
        <v>0.021972916671074927</v>
      </c>
      <c r="K18" s="32">
        <f aca="true" t="shared" si="1" ref="K18:K27">J18-$J$17</f>
        <v>0.00017962963465834036</v>
      </c>
      <c r="L18" s="40">
        <v>25</v>
      </c>
      <c r="M18" s="23"/>
    </row>
    <row r="19" spans="1:13" ht="15">
      <c r="A19" s="30">
        <v>41</v>
      </c>
      <c r="B19" s="41">
        <v>3</v>
      </c>
      <c r="C19" s="46" t="s">
        <v>22</v>
      </c>
      <c r="D19" s="46" t="s">
        <v>48</v>
      </c>
      <c r="E19" s="46">
        <v>1976</v>
      </c>
      <c r="F19" s="46" t="s">
        <v>49</v>
      </c>
      <c r="G19" s="46" t="s">
        <v>35</v>
      </c>
      <c r="H19" s="31">
        <v>42522.73311331018</v>
      </c>
      <c r="I19" s="31">
        <v>42522.756743171296</v>
      </c>
      <c r="J19" s="32">
        <v>0.023629861112567596</v>
      </c>
      <c r="K19" s="32">
        <f t="shared" si="1"/>
        <v>0.0018365740761510096</v>
      </c>
      <c r="L19" s="40">
        <v>20</v>
      </c>
      <c r="M19" s="23"/>
    </row>
    <row r="20" spans="1:13" ht="15">
      <c r="A20" s="30">
        <v>22</v>
      </c>
      <c r="B20" s="41">
        <v>4</v>
      </c>
      <c r="C20" s="43" t="s">
        <v>50</v>
      </c>
      <c r="D20" s="43" t="s">
        <v>51</v>
      </c>
      <c r="E20" s="44">
        <v>1961</v>
      </c>
      <c r="F20" s="43" t="s">
        <v>38</v>
      </c>
      <c r="G20" s="43" t="s">
        <v>35</v>
      </c>
      <c r="H20" s="31">
        <v>42522.73311331018</v>
      </c>
      <c r="I20" s="31">
        <v>42522.75729039352</v>
      </c>
      <c r="J20" s="32">
        <v>0.024177083338145167</v>
      </c>
      <c r="K20" s="32">
        <f t="shared" si="1"/>
        <v>0.00238379630172858</v>
      </c>
      <c r="L20" s="40">
        <v>18</v>
      </c>
      <c r="M20" s="23"/>
    </row>
    <row r="21" spans="1:13" ht="15">
      <c r="A21" s="30">
        <v>49</v>
      </c>
      <c r="B21" s="41">
        <v>5</v>
      </c>
      <c r="C21" s="46" t="s">
        <v>45</v>
      </c>
      <c r="D21" s="46" t="s">
        <v>64</v>
      </c>
      <c r="E21" s="46">
        <v>1966</v>
      </c>
      <c r="F21" s="46" t="s">
        <v>65</v>
      </c>
      <c r="G21" s="46" t="s">
        <v>35</v>
      </c>
      <c r="H21" s="31">
        <v>42522.73311331018</v>
      </c>
      <c r="I21" s="31">
        <v>42522.75835729167</v>
      </c>
      <c r="J21" s="32">
        <v>0.025243981486710254</v>
      </c>
      <c r="K21" s="32">
        <f t="shared" si="1"/>
        <v>0.0034506944502936676</v>
      </c>
      <c r="L21" s="40">
        <v>17</v>
      </c>
      <c r="M21" s="23"/>
    </row>
    <row r="22" spans="1:13" ht="15">
      <c r="A22" s="30">
        <v>48</v>
      </c>
      <c r="B22" s="41">
        <v>6</v>
      </c>
      <c r="C22" s="46" t="s">
        <v>68</v>
      </c>
      <c r="D22" s="46" t="s">
        <v>69</v>
      </c>
      <c r="E22" s="46">
        <v>1972</v>
      </c>
      <c r="F22" s="46" t="s">
        <v>31</v>
      </c>
      <c r="G22" s="46" t="s">
        <v>35</v>
      </c>
      <c r="H22" s="31">
        <v>42522.73311331018</v>
      </c>
      <c r="I22" s="31">
        <v>42522.76041574074</v>
      </c>
      <c r="J22" s="32">
        <v>0.027302430557028856</v>
      </c>
      <c r="K22" s="32">
        <f t="shared" si="1"/>
        <v>0.00550914352061227</v>
      </c>
      <c r="L22" s="40">
        <v>16</v>
      </c>
      <c r="M22" s="23"/>
    </row>
    <row r="23" spans="1:13" ht="15">
      <c r="A23" s="30">
        <v>45</v>
      </c>
      <c r="B23" s="41">
        <v>7</v>
      </c>
      <c r="C23" s="43" t="s">
        <v>36</v>
      </c>
      <c r="D23" s="43" t="s">
        <v>70</v>
      </c>
      <c r="E23" s="44">
        <v>1975</v>
      </c>
      <c r="F23" s="43" t="s">
        <v>71</v>
      </c>
      <c r="G23" s="43" t="s">
        <v>35</v>
      </c>
      <c r="H23" s="31">
        <v>42522.73311331018</v>
      </c>
      <c r="I23" s="31">
        <v>42522.76129212963</v>
      </c>
      <c r="J23" s="32">
        <v>0.028178819447930437</v>
      </c>
      <c r="K23" s="32">
        <f t="shared" si="1"/>
        <v>0.00638553241151385</v>
      </c>
      <c r="L23" s="40">
        <v>15</v>
      </c>
      <c r="M23" s="23"/>
    </row>
    <row r="24" spans="1:13" ht="15">
      <c r="A24" s="30">
        <v>40</v>
      </c>
      <c r="B24" s="41">
        <v>8</v>
      </c>
      <c r="C24" s="46" t="s">
        <v>66</v>
      </c>
      <c r="D24" s="46" t="s">
        <v>72</v>
      </c>
      <c r="E24" s="46">
        <v>1968</v>
      </c>
      <c r="F24" s="46" t="s">
        <v>73</v>
      </c>
      <c r="G24" s="46" t="s">
        <v>35</v>
      </c>
      <c r="H24" s="31">
        <v>42522.73311331018</v>
      </c>
      <c r="I24" s="31">
        <v>42522.761713657404</v>
      </c>
      <c r="J24" s="32">
        <v>0.028600347221072298</v>
      </c>
      <c r="K24" s="32">
        <f t="shared" si="1"/>
        <v>0.006807060184655711</v>
      </c>
      <c r="L24" s="40">
        <v>14</v>
      </c>
      <c r="M24" s="23"/>
    </row>
    <row r="25" spans="1:13" ht="15">
      <c r="A25" s="30">
        <v>23</v>
      </c>
      <c r="B25" s="41">
        <v>9</v>
      </c>
      <c r="C25" s="43" t="s">
        <v>74</v>
      </c>
      <c r="D25" s="43" t="s">
        <v>75</v>
      </c>
      <c r="E25" s="44">
        <v>1962</v>
      </c>
      <c r="F25" s="43" t="s">
        <v>20</v>
      </c>
      <c r="G25" s="43" t="s">
        <v>35</v>
      </c>
      <c r="H25" s="31">
        <v>42522.73311331018</v>
      </c>
      <c r="I25" s="31">
        <v>42522.76198599537</v>
      </c>
      <c r="J25" s="32">
        <v>0.028872685186797753</v>
      </c>
      <c r="K25" s="32">
        <f t="shared" si="1"/>
        <v>0.0070793981503811665</v>
      </c>
      <c r="L25" s="40">
        <v>13</v>
      </c>
      <c r="M25" s="23"/>
    </row>
    <row r="26" spans="1:13" ht="15">
      <c r="A26" s="30">
        <v>26</v>
      </c>
      <c r="B26" s="41">
        <v>10</v>
      </c>
      <c r="C26" s="43" t="s">
        <v>74</v>
      </c>
      <c r="D26" s="43" t="s">
        <v>76</v>
      </c>
      <c r="E26" s="44">
        <v>1969</v>
      </c>
      <c r="F26" s="43" t="s">
        <v>77</v>
      </c>
      <c r="G26" s="43" t="s">
        <v>35</v>
      </c>
      <c r="H26" s="31">
        <v>42522.73311331018</v>
      </c>
      <c r="I26" s="31">
        <v>42522.76270775463</v>
      </c>
      <c r="J26" s="32">
        <v>0.02959444444422843</v>
      </c>
      <c r="K26" s="32">
        <f t="shared" si="1"/>
        <v>0.007801157407811843</v>
      </c>
      <c r="L26" s="40">
        <v>12</v>
      </c>
      <c r="M26" s="23"/>
    </row>
    <row r="27" spans="1:13" ht="15">
      <c r="A27" s="30">
        <v>43</v>
      </c>
      <c r="B27" s="41">
        <v>11</v>
      </c>
      <c r="C27" s="43" t="s">
        <v>66</v>
      </c>
      <c r="D27" s="43" t="s">
        <v>78</v>
      </c>
      <c r="E27" s="44">
        <v>1948</v>
      </c>
      <c r="F27" s="43" t="s">
        <v>56</v>
      </c>
      <c r="G27" s="43" t="s">
        <v>35</v>
      </c>
      <c r="H27" s="31">
        <v>42522.73311331018</v>
      </c>
      <c r="I27" s="31">
        <v>42522.76284212963</v>
      </c>
      <c r="J27" s="32">
        <v>0.02972881944879191</v>
      </c>
      <c r="K27" s="32">
        <f t="shared" si="1"/>
        <v>0.007935532412375323</v>
      </c>
      <c r="L27" s="40">
        <v>11</v>
      </c>
      <c r="M27" s="23"/>
    </row>
    <row r="28" spans="1:13" ht="15">
      <c r="A28" s="30">
        <v>46</v>
      </c>
      <c r="B28" s="41">
        <v>12</v>
      </c>
      <c r="C28" s="45" t="s">
        <v>66</v>
      </c>
      <c r="D28" s="45" t="s">
        <v>85</v>
      </c>
      <c r="E28" s="45">
        <v>1969</v>
      </c>
      <c r="F28" s="45" t="s">
        <v>71</v>
      </c>
      <c r="G28" s="45" t="s">
        <v>35</v>
      </c>
      <c r="H28" s="53" t="s">
        <v>89</v>
      </c>
      <c r="I28" s="54"/>
      <c r="J28" s="54"/>
      <c r="K28" s="54"/>
      <c r="L28" s="55"/>
      <c r="M28" s="23"/>
    </row>
    <row r="29" spans="1:13" ht="15">
      <c r="A29" s="30">
        <v>2</v>
      </c>
      <c r="B29" s="41">
        <v>1</v>
      </c>
      <c r="C29" s="43" t="s">
        <v>14</v>
      </c>
      <c r="D29" s="43" t="s">
        <v>15</v>
      </c>
      <c r="E29" s="44">
        <v>1993</v>
      </c>
      <c r="F29" s="43" t="s">
        <v>16</v>
      </c>
      <c r="G29" s="43" t="s">
        <v>17</v>
      </c>
      <c r="H29" s="31">
        <v>42522.73311331018</v>
      </c>
      <c r="I29" s="31">
        <v>42522.7487962963</v>
      </c>
      <c r="J29" s="32">
        <v>0.015682986115280073</v>
      </c>
      <c r="K29" s="32">
        <f>J29-$J$29</f>
        <v>0</v>
      </c>
      <c r="L29" s="40">
        <v>30</v>
      </c>
      <c r="M29" s="23"/>
    </row>
    <row r="30" spans="1:13" ht="15">
      <c r="A30" s="30">
        <v>14</v>
      </c>
      <c r="B30" s="41">
        <v>1</v>
      </c>
      <c r="C30" s="43" t="s">
        <v>54</v>
      </c>
      <c r="D30" s="43" t="s">
        <v>55</v>
      </c>
      <c r="E30" s="44">
        <v>1969</v>
      </c>
      <c r="F30" s="43" t="s">
        <v>56</v>
      </c>
      <c r="G30" s="43" t="s">
        <v>57</v>
      </c>
      <c r="H30" s="31">
        <v>42522.73311331018</v>
      </c>
      <c r="I30" s="31">
        <v>42522.757589699075</v>
      </c>
      <c r="J30" s="32">
        <v>0.02447638889134396</v>
      </c>
      <c r="K30" s="32">
        <f>J30-$J$30</f>
        <v>0</v>
      </c>
      <c r="L30" s="40">
        <v>30</v>
      </c>
      <c r="M30" s="23"/>
    </row>
    <row r="31" spans="1:13" ht="15.75" thickBot="1">
      <c r="A31" s="4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4"/>
    </row>
  </sheetData>
  <sheetProtection/>
  <mergeCells count="5">
    <mergeCell ref="I1:J1"/>
    <mergeCell ref="B1:G1"/>
    <mergeCell ref="H16:L16"/>
    <mergeCell ref="H28:L28"/>
    <mergeCell ref="H5:L5"/>
  </mergeCells>
  <printOptions/>
  <pageMargins left="0.35" right="0.32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Broucek</dc:creator>
  <cp:keywords/>
  <dc:description/>
  <cp:lastModifiedBy>Kordík Petr</cp:lastModifiedBy>
  <cp:lastPrinted>2016-06-02T05:05:47Z</cp:lastPrinted>
  <dcterms:created xsi:type="dcterms:W3CDTF">2016-06-01T20:00:15Z</dcterms:created>
  <dcterms:modified xsi:type="dcterms:W3CDTF">2016-06-02T16:04:50Z</dcterms:modified>
  <cp:category/>
  <cp:version/>
  <cp:contentType/>
  <cp:contentStatus/>
</cp:coreProperties>
</file>