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15" windowHeight="5955" activeTab="1"/>
  </bookViews>
  <sheets>
    <sheet name="kategorie" sheetId="1" r:id="rId1"/>
    <sheet name="absolutně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<sst xmlns="http://schemas.openxmlformats.org/spreadsheetml/2006/main" count="360" uniqueCount="119">
  <si>
    <t>Závod:</t>
  </si>
  <si>
    <t>Okolo Kumburku</t>
  </si>
  <si>
    <t>Datum:</t>
  </si>
  <si>
    <t>Startovní číslo</t>
  </si>
  <si>
    <t>Umístění</t>
  </si>
  <si>
    <t>Jméno</t>
  </si>
  <si>
    <t>Příjmení</t>
  </si>
  <si>
    <t>Rok narození</t>
  </si>
  <si>
    <t>Klub/Obec</t>
  </si>
  <si>
    <t>Kategorie</t>
  </si>
  <si>
    <t>Start</t>
  </si>
  <si>
    <t>Cíl</t>
  </si>
  <si>
    <t>čas</t>
  </si>
  <si>
    <t>Počet bodů</t>
  </si>
  <si>
    <t>Dominik</t>
  </si>
  <si>
    <t>Koudelka</t>
  </si>
  <si>
    <t>Cyklo Vysoké</t>
  </si>
  <si>
    <t>A</t>
  </si>
  <si>
    <t>Vit</t>
  </si>
  <si>
    <t>Ježek</t>
  </si>
  <si>
    <t>Jilm Jilemnice</t>
  </si>
  <si>
    <t>B</t>
  </si>
  <si>
    <t>Michal</t>
  </si>
  <si>
    <t>Vlášek</t>
  </si>
  <si>
    <t>Kellys Bike Ranch</t>
  </si>
  <si>
    <t>C</t>
  </si>
  <si>
    <t>Martin</t>
  </si>
  <si>
    <t>Kohl</t>
  </si>
  <si>
    <t xml:space="preserve">BEmaniax  </t>
  </si>
  <si>
    <t>Lukáš</t>
  </si>
  <si>
    <t>Radotín</t>
  </si>
  <si>
    <t>Wágenknecht</t>
  </si>
  <si>
    <t>Nová Paka</t>
  </si>
  <si>
    <t>Pavel</t>
  </si>
  <si>
    <t>Kubín</t>
  </si>
  <si>
    <t>Carla Kupkolo</t>
  </si>
  <si>
    <t>Štepán</t>
  </si>
  <si>
    <t>Trmata</t>
  </si>
  <si>
    <t>CZECH TALLBOYS</t>
  </si>
  <si>
    <t>Roubal</t>
  </si>
  <si>
    <t>Ban. Rep.</t>
  </si>
  <si>
    <t>Aleš</t>
  </si>
  <si>
    <t>Bilek</t>
  </si>
  <si>
    <t>CP Jičín</t>
  </si>
  <si>
    <t>Petr</t>
  </si>
  <si>
    <t>Kordík</t>
  </si>
  <si>
    <t>Ďoubalik</t>
  </si>
  <si>
    <t xml:space="preserve">Cyklo Vysoké </t>
  </si>
  <si>
    <t>Vojtěch</t>
  </si>
  <si>
    <t>Záveský</t>
  </si>
  <si>
    <t>Bělohrad</t>
  </si>
  <si>
    <t>Daniel</t>
  </si>
  <si>
    <t>Šír</t>
  </si>
  <si>
    <t>Lázně Bělohrad</t>
  </si>
  <si>
    <t>Jiří</t>
  </si>
  <si>
    <t>Lehocký ml.</t>
  </si>
  <si>
    <t>Prolog Bike Trutnov</t>
  </si>
  <si>
    <t>Duleba</t>
  </si>
  <si>
    <t>Luka</t>
  </si>
  <si>
    <t>Jaromír</t>
  </si>
  <si>
    <t>Žák</t>
  </si>
  <si>
    <t>Zaak Team</t>
  </si>
  <si>
    <t>Konečný</t>
  </si>
  <si>
    <t>Bělecký</t>
  </si>
  <si>
    <t>Jablonec</t>
  </si>
  <si>
    <t>Jan</t>
  </si>
  <si>
    <t>Novotný</t>
  </si>
  <si>
    <t>Continental</t>
  </si>
  <si>
    <t>Polák</t>
  </si>
  <si>
    <t>Jičín</t>
  </si>
  <si>
    <t>Jelínek</t>
  </si>
  <si>
    <t>Yellow House</t>
  </si>
  <si>
    <t>nedojel</t>
  </si>
  <si>
    <t>Polman</t>
  </si>
  <si>
    <t>Lidé&amp;Hory</t>
  </si>
  <si>
    <t>Zdeněk</t>
  </si>
  <si>
    <t>D</t>
  </si>
  <si>
    <t>Gunnar</t>
  </si>
  <si>
    <t>Havel</t>
  </si>
  <si>
    <t>Cyclo Vysoké</t>
  </si>
  <si>
    <t>Crha</t>
  </si>
  <si>
    <t>LKP Prachov</t>
  </si>
  <si>
    <t>Miloslav</t>
  </si>
  <si>
    <t>Kudrnáč</t>
  </si>
  <si>
    <t>Kbelnice</t>
  </si>
  <si>
    <t>Josef</t>
  </si>
  <si>
    <t>Svoboda</t>
  </si>
  <si>
    <t>Fitclub JC</t>
  </si>
  <si>
    <t>Dvořák</t>
  </si>
  <si>
    <t>Bemaniax</t>
  </si>
  <si>
    <t>Vítězslav</t>
  </si>
  <si>
    <t>Brož</t>
  </si>
  <si>
    <t>ALLtraining</t>
  </si>
  <si>
    <t>Kazda</t>
  </si>
  <si>
    <t>Lehocký st.</t>
  </si>
  <si>
    <t>Cyclo Špicar</t>
  </si>
  <si>
    <t>Radek</t>
  </si>
  <si>
    <t>Koloc</t>
  </si>
  <si>
    <t>Vendula</t>
  </si>
  <si>
    <t>Kuntová</t>
  </si>
  <si>
    <t>Remerx Kolín</t>
  </si>
  <si>
    <t>G</t>
  </si>
  <si>
    <t>Romana</t>
  </si>
  <si>
    <t>Ježková</t>
  </si>
  <si>
    <t>Bakako</t>
  </si>
  <si>
    <t>Helena</t>
  </si>
  <si>
    <t>Koudeková</t>
  </si>
  <si>
    <t>Eva</t>
  </si>
  <si>
    <t>Trmatová</t>
  </si>
  <si>
    <t>Petra</t>
  </si>
  <si>
    <t>Matušová</t>
  </si>
  <si>
    <t>Naďa</t>
  </si>
  <si>
    <t>Čivrná</t>
  </si>
  <si>
    <t>H</t>
  </si>
  <si>
    <t>Ztráta</t>
  </si>
  <si>
    <t>Poznámka</t>
  </si>
  <si>
    <t>2 okruhy</t>
  </si>
  <si>
    <t>Hofman</t>
  </si>
  <si>
    <t>František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</si>
</sst>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&quot;   - &quot;\ h:mm:ss"/>
    <numFmt numFmtId="165" formatCode="[$-F800]dddd\,\ mmmm\ dd\,\ yyyy"/>
    <numFmt numFmtId="166" formatCode="[$-F400]h:mm:ss\ AM/PM"/>
    <numFmt numFmtId="167" formatCode="hh:mm:ss"/>
    <numFmt numFmtId="168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0" fillId="16" borderId="10" xfId="0" applyFont="1" applyFill="1" applyBorder="1" applyAlignment="1">
      <alignment horizontal="right" vertical="center"/>
    </xf>
    <xf numFmtId="164" fontId="0" fillId="16" borderId="11" xfId="0" applyNumberFormat="1" applyFill="1" applyBorder="1" applyAlignment="1">
      <alignment horizontal="right" vertical="center"/>
    </xf>
    <xf numFmtId="165" fontId="20" fillId="16" borderId="12" xfId="0" applyNumberFormat="1" applyFont="1" applyFill="1" applyBorder="1" applyAlignment="1">
      <alignment horizontal="left" vertical="center"/>
    </xf>
    <xf numFmtId="0" fontId="0" fillId="16" borderId="13" xfId="0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22" fontId="20" fillId="33" borderId="15" xfId="0" applyNumberFormat="1" applyFont="1" applyFill="1" applyBorder="1" applyAlignment="1">
      <alignment horizontal="center" vertical="center" wrapText="1"/>
    </xf>
    <xf numFmtId="166" fontId="20" fillId="33" borderId="15" xfId="0" applyNumberFormat="1" applyFont="1" applyFill="1" applyBorder="1" applyAlignment="1">
      <alignment horizontal="center" vertical="center" wrapText="1"/>
    </xf>
    <xf numFmtId="166" fontId="20" fillId="33" borderId="16" xfId="0" applyNumberFormat="1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22" fontId="20" fillId="0" borderId="15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67" fontId="20" fillId="34" borderId="15" xfId="0" applyNumberFormat="1" applyFont="1" applyFill="1" applyBorder="1" applyAlignment="1">
      <alignment horizontal="center" vertical="center"/>
    </xf>
    <xf numFmtId="166" fontId="20" fillId="34" borderId="15" xfId="0" applyNumberFormat="1" applyFont="1" applyFill="1" applyBorder="1" applyAlignment="1">
      <alignment horizontal="center" vertical="center"/>
    </xf>
    <xf numFmtId="1" fontId="20" fillId="34" borderId="16" xfId="0" applyNumberFormat="1" applyFont="1" applyFill="1" applyBorder="1" applyAlignment="1">
      <alignment horizontal="center" vertical="center"/>
    </xf>
    <xf numFmtId="166" fontId="20" fillId="16" borderId="17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22" fontId="20" fillId="0" borderId="16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167" fontId="20" fillId="0" borderId="1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64" fontId="0" fillId="33" borderId="19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left" vertical="center"/>
    </xf>
    <xf numFmtId="165" fontId="20" fillId="16" borderId="11" xfId="0" applyNumberFormat="1" applyFont="1" applyFill="1" applyBorder="1" applyAlignment="1">
      <alignment horizontal="left" vertical="center"/>
    </xf>
    <xf numFmtId="166" fontId="20" fillId="34" borderId="21" xfId="0" applyNumberFormat="1" applyFont="1" applyFill="1" applyBorder="1" applyAlignment="1">
      <alignment horizontal="center" vertical="center"/>
    </xf>
    <xf numFmtId="166" fontId="20" fillId="34" borderId="22" xfId="0" applyNumberFormat="1" applyFont="1" applyFill="1" applyBorder="1" applyAlignment="1">
      <alignment horizontal="center" vertical="center"/>
    </xf>
    <xf numFmtId="166" fontId="20" fillId="34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0">
      <selection activeCell="D16" sqref="D16"/>
    </sheetView>
  </sheetViews>
  <sheetFormatPr defaultColWidth="9.140625" defaultRowHeight="15"/>
  <cols>
    <col min="4" max="4" width="13.8515625" style="0" customWidth="1"/>
    <col min="6" max="6" width="19.140625" style="0" customWidth="1"/>
    <col min="7" max="7" width="10.57421875" style="0" customWidth="1"/>
  </cols>
  <sheetData>
    <row r="1" spans="1:13" ht="26.25">
      <c r="A1" s="1" t="s">
        <v>0</v>
      </c>
      <c r="B1" s="33" t="s">
        <v>1</v>
      </c>
      <c r="C1" s="33"/>
      <c r="D1" s="33"/>
      <c r="E1" s="33"/>
      <c r="F1" s="33"/>
      <c r="G1" s="33"/>
      <c r="H1" s="2" t="s">
        <v>2</v>
      </c>
      <c r="I1" s="34">
        <v>41857</v>
      </c>
      <c r="J1" s="34"/>
      <c r="K1" s="3"/>
      <c r="L1" s="3"/>
      <c r="M1" s="4"/>
    </row>
    <row r="2" spans="1:13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114</v>
      </c>
      <c r="L2" s="11" t="s">
        <v>13</v>
      </c>
      <c r="M2" s="12"/>
    </row>
    <row r="3" spans="1:13" ht="15">
      <c r="A3" s="13">
        <v>14</v>
      </c>
      <c r="B3" s="14">
        <v>1</v>
      </c>
      <c r="C3" s="15" t="s">
        <v>14</v>
      </c>
      <c r="D3" s="15" t="s">
        <v>15</v>
      </c>
      <c r="E3" s="16">
        <v>2000</v>
      </c>
      <c r="F3" s="15" t="s">
        <v>16</v>
      </c>
      <c r="G3" s="15" t="s">
        <v>17</v>
      </c>
      <c r="H3" s="17">
        <v>41857.72984351852</v>
      </c>
      <c r="I3" s="17">
        <v>41857.75266655093</v>
      </c>
      <c r="J3" s="18">
        <v>0.022823032406449784</v>
      </c>
      <c r="K3" s="18">
        <f>J3-$J$3</f>
        <v>0</v>
      </c>
      <c r="L3" s="19">
        <v>30</v>
      </c>
      <c r="M3" s="20"/>
    </row>
    <row r="4" spans="1:13" ht="15">
      <c r="A4" s="13">
        <v>25</v>
      </c>
      <c r="B4" s="14">
        <v>1</v>
      </c>
      <c r="C4" s="15" t="s">
        <v>18</v>
      </c>
      <c r="D4" s="15" t="s">
        <v>19</v>
      </c>
      <c r="E4" s="16">
        <v>1999</v>
      </c>
      <c r="F4" s="15" t="s">
        <v>20</v>
      </c>
      <c r="G4" s="15" t="s">
        <v>21</v>
      </c>
      <c r="H4" s="17">
        <v>41857.72984351852</v>
      </c>
      <c r="I4" s="17">
        <v>41857.763172569445</v>
      </c>
      <c r="J4" s="18">
        <v>0.03332905092247529</v>
      </c>
      <c r="K4" s="18">
        <f>J4-J4</f>
        <v>0</v>
      </c>
      <c r="L4" s="19">
        <v>30</v>
      </c>
      <c r="M4" s="20"/>
    </row>
    <row r="5" spans="1:13" ht="15">
      <c r="A5" s="13">
        <v>65</v>
      </c>
      <c r="B5" s="14">
        <v>1</v>
      </c>
      <c r="C5" s="15" t="s">
        <v>22</v>
      </c>
      <c r="D5" s="15" t="s">
        <v>23</v>
      </c>
      <c r="E5" s="16">
        <v>1989</v>
      </c>
      <c r="F5" s="15" t="s">
        <v>24</v>
      </c>
      <c r="G5" s="15" t="s">
        <v>25</v>
      </c>
      <c r="H5" s="17">
        <v>41857.72984351852</v>
      </c>
      <c r="I5" s="17">
        <v>41857.75234803241</v>
      </c>
      <c r="J5" s="18">
        <v>0.022504513886815403</v>
      </c>
      <c r="K5" s="18">
        <f>J5-$J$5</f>
        <v>0</v>
      </c>
      <c r="L5" s="19">
        <v>30</v>
      </c>
      <c r="M5" s="20"/>
    </row>
    <row r="6" spans="1:13" ht="15">
      <c r="A6" s="13">
        <v>27</v>
      </c>
      <c r="B6" s="14">
        <v>2</v>
      </c>
      <c r="C6" s="15" t="s">
        <v>26</v>
      </c>
      <c r="D6" s="15" t="s">
        <v>27</v>
      </c>
      <c r="E6" s="16">
        <v>1979</v>
      </c>
      <c r="F6" s="15" t="s">
        <v>28</v>
      </c>
      <c r="G6" s="15" t="s">
        <v>25</v>
      </c>
      <c r="H6" s="17">
        <v>41857.72984351852</v>
      </c>
      <c r="I6" s="17">
        <v>41857.75355509259</v>
      </c>
      <c r="J6" s="18">
        <v>0.02371157406741986</v>
      </c>
      <c r="K6" s="18">
        <f aca="true" t="shared" si="0" ref="K6:K23">J6-$J$5</f>
        <v>0.0012070601806044579</v>
      </c>
      <c r="L6" s="19">
        <v>25</v>
      </c>
      <c r="M6" s="20"/>
    </row>
    <row r="7" spans="1:13" ht="15">
      <c r="A7" s="13">
        <v>82</v>
      </c>
      <c r="B7" s="14">
        <v>3</v>
      </c>
      <c r="C7" s="15" t="s">
        <v>29</v>
      </c>
      <c r="D7" s="15" t="s">
        <v>117</v>
      </c>
      <c r="E7" s="16">
        <v>1991</v>
      </c>
      <c r="F7" s="15" t="s">
        <v>30</v>
      </c>
      <c r="G7" s="15" t="s">
        <v>25</v>
      </c>
      <c r="H7" s="17">
        <v>41857.72984351852</v>
      </c>
      <c r="I7" s="17">
        <v>41857.7535806713</v>
      </c>
      <c r="J7" s="18">
        <v>0.023737152776448056</v>
      </c>
      <c r="K7" s="18">
        <f t="shared" si="0"/>
        <v>0.0012326388896326534</v>
      </c>
      <c r="L7" s="19">
        <v>20</v>
      </c>
      <c r="M7" s="20"/>
    </row>
    <row r="8" spans="1:13" ht="15">
      <c r="A8" s="13">
        <v>81</v>
      </c>
      <c r="B8" s="14">
        <v>4</v>
      </c>
      <c r="C8" s="15" t="s">
        <v>118</v>
      </c>
      <c r="D8" s="15" t="s">
        <v>31</v>
      </c>
      <c r="E8" s="16">
        <v>1984</v>
      </c>
      <c r="F8" s="15" t="s">
        <v>32</v>
      </c>
      <c r="G8" s="15" t="s">
        <v>25</v>
      </c>
      <c r="H8" s="17">
        <v>41857.72984351852</v>
      </c>
      <c r="I8" s="17">
        <v>41857.753609375</v>
      </c>
      <c r="J8" s="18">
        <v>0.023765856480167713</v>
      </c>
      <c r="K8" s="18">
        <f t="shared" si="0"/>
        <v>0.0012613425933523104</v>
      </c>
      <c r="L8" s="19">
        <v>18</v>
      </c>
      <c r="M8" s="20"/>
    </row>
    <row r="9" spans="1:13" ht="15">
      <c r="A9" s="13">
        <v>61</v>
      </c>
      <c r="B9" s="14">
        <v>5</v>
      </c>
      <c r="C9" s="15" t="s">
        <v>33</v>
      </c>
      <c r="D9" s="15" t="s">
        <v>34</v>
      </c>
      <c r="E9" s="16">
        <v>1981</v>
      </c>
      <c r="F9" s="15" t="s">
        <v>35</v>
      </c>
      <c r="G9" s="15" t="s">
        <v>25</v>
      </c>
      <c r="H9" s="17">
        <v>41857.72984351852</v>
      </c>
      <c r="I9" s="17">
        <v>41857.753643171294</v>
      </c>
      <c r="J9" s="18">
        <v>0.02379965277214069</v>
      </c>
      <c r="K9" s="18">
        <f t="shared" si="0"/>
        <v>0.0012951388853252865</v>
      </c>
      <c r="L9" s="19">
        <v>17</v>
      </c>
      <c r="M9" s="20"/>
    </row>
    <row r="10" spans="1:13" ht="15">
      <c r="A10" s="13">
        <v>33</v>
      </c>
      <c r="B10" s="14">
        <v>6</v>
      </c>
      <c r="C10" s="15" t="s">
        <v>36</v>
      </c>
      <c r="D10" s="15" t="s">
        <v>37</v>
      </c>
      <c r="E10" s="16">
        <v>1977</v>
      </c>
      <c r="F10" s="15" t="s">
        <v>38</v>
      </c>
      <c r="G10" s="15" t="s">
        <v>25</v>
      </c>
      <c r="H10" s="17">
        <v>41857.72984351852</v>
      </c>
      <c r="I10" s="17">
        <v>41857.753758680556</v>
      </c>
      <c r="J10" s="18">
        <v>0.023915162033517845</v>
      </c>
      <c r="K10" s="18">
        <f t="shared" si="0"/>
        <v>0.0014106481467024423</v>
      </c>
      <c r="L10" s="19">
        <v>16</v>
      </c>
      <c r="M10" s="20"/>
    </row>
    <row r="11" spans="1:13" ht="15">
      <c r="A11" s="13">
        <v>13</v>
      </c>
      <c r="B11" s="14">
        <v>7</v>
      </c>
      <c r="C11" s="15" t="s">
        <v>29</v>
      </c>
      <c r="D11" s="15" t="s">
        <v>39</v>
      </c>
      <c r="E11" s="16">
        <v>1975</v>
      </c>
      <c r="F11" s="15" t="s">
        <v>40</v>
      </c>
      <c r="G11" s="15" t="s">
        <v>25</v>
      </c>
      <c r="H11" s="17">
        <v>41857.72984351852</v>
      </c>
      <c r="I11" s="17">
        <v>41857.75478773148</v>
      </c>
      <c r="J11" s="18">
        <v>0.024944212957052514</v>
      </c>
      <c r="K11" s="18">
        <f t="shared" si="0"/>
        <v>0.0024396990702371113</v>
      </c>
      <c r="L11" s="19">
        <v>15</v>
      </c>
      <c r="M11" s="20"/>
    </row>
    <row r="12" spans="1:13" ht="15">
      <c r="A12" s="13">
        <v>7</v>
      </c>
      <c r="B12" s="14">
        <v>8</v>
      </c>
      <c r="C12" s="15" t="s">
        <v>41</v>
      </c>
      <c r="D12" s="15" t="s">
        <v>42</v>
      </c>
      <c r="E12" s="16">
        <v>1979</v>
      </c>
      <c r="F12" s="15" t="s">
        <v>43</v>
      </c>
      <c r="G12" s="15" t="s">
        <v>25</v>
      </c>
      <c r="H12" s="17">
        <v>41857.72984351852</v>
      </c>
      <c r="I12" s="17">
        <v>41857.75496319444</v>
      </c>
      <c r="J12" s="18">
        <v>0.025119675919995643</v>
      </c>
      <c r="K12" s="18">
        <f t="shared" si="0"/>
        <v>0.0026151620331802405</v>
      </c>
      <c r="L12" s="19">
        <v>14</v>
      </c>
      <c r="M12" s="20"/>
    </row>
    <row r="13" spans="1:13" ht="15">
      <c r="A13" s="13">
        <v>9</v>
      </c>
      <c r="B13" s="14">
        <v>9</v>
      </c>
      <c r="C13" s="15" t="s">
        <v>44</v>
      </c>
      <c r="D13" s="15" t="s">
        <v>45</v>
      </c>
      <c r="E13" s="16">
        <v>1975</v>
      </c>
      <c r="F13" s="15" t="s">
        <v>43</v>
      </c>
      <c r="G13" s="15" t="s">
        <v>25</v>
      </c>
      <c r="H13" s="17">
        <v>41857.72984351852</v>
      </c>
      <c r="I13" s="17">
        <v>41857.755010532404</v>
      </c>
      <c r="J13" s="18">
        <v>0.02516701388231013</v>
      </c>
      <c r="K13" s="18">
        <f t="shared" si="0"/>
        <v>0.002662499995494727</v>
      </c>
      <c r="L13" s="19">
        <v>13</v>
      </c>
      <c r="M13" s="20"/>
    </row>
    <row r="14" spans="1:13" ht="15">
      <c r="A14" s="13">
        <v>15</v>
      </c>
      <c r="B14" s="14">
        <v>10</v>
      </c>
      <c r="C14" s="15" t="s">
        <v>33</v>
      </c>
      <c r="D14" s="15" t="s">
        <v>46</v>
      </c>
      <c r="E14" s="16">
        <v>1976</v>
      </c>
      <c r="F14" s="15" t="s">
        <v>47</v>
      </c>
      <c r="G14" s="15" t="s">
        <v>25</v>
      </c>
      <c r="H14" s="17">
        <v>41857.72984351852</v>
      </c>
      <c r="I14" s="17">
        <v>41857.75618645833</v>
      </c>
      <c r="J14" s="18">
        <v>0.026342939811001997</v>
      </c>
      <c r="K14" s="18">
        <f t="shared" si="0"/>
        <v>0.003838425924186595</v>
      </c>
      <c r="L14" s="19">
        <v>12</v>
      </c>
      <c r="M14" s="20"/>
    </row>
    <row r="15" spans="1:13" ht="15">
      <c r="A15" s="13">
        <v>80</v>
      </c>
      <c r="B15" s="14">
        <v>11</v>
      </c>
      <c r="C15" s="15" t="s">
        <v>48</v>
      </c>
      <c r="D15" s="15" t="s">
        <v>49</v>
      </c>
      <c r="E15" s="16">
        <v>1978</v>
      </c>
      <c r="F15" s="15" t="s">
        <v>50</v>
      </c>
      <c r="G15" s="15" t="s">
        <v>25</v>
      </c>
      <c r="H15" s="17">
        <v>41857.72984351852</v>
      </c>
      <c r="I15" s="17">
        <v>41857.757099305556</v>
      </c>
      <c r="J15" s="18">
        <v>0.02725578703393694</v>
      </c>
      <c r="K15" s="18">
        <f t="shared" si="0"/>
        <v>0.0047512731471215375</v>
      </c>
      <c r="L15" s="19">
        <v>11</v>
      </c>
      <c r="M15" s="20"/>
    </row>
    <row r="16" spans="1:13" ht="15">
      <c r="A16" s="13">
        <v>47</v>
      </c>
      <c r="B16" s="14">
        <v>12</v>
      </c>
      <c r="C16" s="21" t="s">
        <v>51</v>
      </c>
      <c r="D16" s="21" t="s">
        <v>52</v>
      </c>
      <c r="E16" s="21">
        <v>1976</v>
      </c>
      <c r="F16" s="21" t="s">
        <v>53</v>
      </c>
      <c r="G16" s="21" t="s">
        <v>25</v>
      </c>
      <c r="H16" s="17">
        <v>41857.72984351852</v>
      </c>
      <c r="I16" s="17">
        <v>41857.75797013889</v>
      </c>
      <c r="J16" s="18">
        <v>0.02812662036740221</v>
      </c>
      <c r="K16" s="18">
        <f t="shared" si="0"/>
        <v>0.005622106480586808</v>
      </c>
      <c r="L16" s="19">
        <v>10</v>
      </c>
      <c r="M16" s="20"/>
    </row>
    <row r="17" spans="1:13" ht="15">
      <c r="A17" s="13">
        <v>69</v>
      </c>
      <c r="B17" s="14">
        <v>13</v>
      </c>
      <c r="C17" s="15" t="s">
        <v>54</v>
      </c>
      <c r="D17" s="15" t="s">
        <v>55</v>
      </c>
      <c r="E17" s="16">
        <v>1976</v>
      </c>
      <c r="F17" s="15" t="s">
        <v>56</v>
      </c>
      <c r="G17" s="15" t="s">
        <v>25</v>
      </c>
      <c r="H17" s="17">
        <v>41857.72984351852</v>
      </c>
      <c r="I17" s="17">
        <v>41857.75919305556</v>
      </c>
      <c r="J17" s="18">
        <v>0.0293495370351593</v>
      </c>
      <c r="K17" s="18">
        <f t="shared" si="0"/>
        <v>0.006845023148343898</v>
      </c>
      <c r="L17" s="19">
        <v>9</v>
      </c>
      <c r="M17" s="20"/>
    </row>
    <row r="18" spans="1:13" ht="15">
      <c r="A18" s="13">
        <v>60</v>
      </c>
      <c r="B18" s="14">
        <v>14</v>
      </c>
      <c r="C18" s="15" t="s">
        <v>29</v>
      </c>
      <c r="D18" s="15" t="s">
        <v>57</v>
      </c>
      <c r="E18" s="16">
        <v>1984</v>
      </c>
      <c r="F18" s="15" t="s">
        <v>58</v>
      </c>
      <c r="G18" s="15" t="s">
        <v>25</v>
      </c>
      <c r="H18" s="17">
        <v>41857.72984351852</v>
      </c>
      <c r="I18" s="17">
        <v>41857.76024247685</v>
      </c>
      <c r="J18" s="18">
        <v>0.030398958326259162</v>
      </c>
      <c r="K18" s="18">
        <f t="shared" si="0"/>
        <v>0.00789444443944376</v>
      </c>
      <c r="L18" s="19">
        <v>8</v>
      </c>
      <c r="M18" s="20"/>
    </row>
    <row r="19" spans="1:13" ht="15">
      <c r="A19" s="13">
        <v>39</v>
      </c>
      <c r="B19" s="14">
        <v>15</v>
      </c>
      <c r="C19" s="21" t="s">
        <v>59</v>
      </c>
      <c r="D19" s="21" t="s">
        <v>60</v>
      </c>
      <c r="E19" s="21">
        <v>1986</v>
      </c>
      <c r="F19" s="21" t="s">
        <v>61</v>
      </c>
      <c r="G19" s="21" t="s">
        <v>25</v>
      </c>
      <c r="H19" s="17">
        <v>41857.72984351852</v>
      </c>
      <c r="I19" s="17">
        <v>41857.760292824074</v>
      </c>
      <c r="J19" s="18">
        <v>0.0304493055518833</v>
      </c>
      <c r="K19" s="18">
        <f t="shared" si="0"/>
        <v>0.007944791665067896</v>
      </c>
      <c r="L19" s="19">
        <v>7</v>
      </c>
      <c r="M19" s="20"/>
    </row>
    <row r="20" spans="1:13" ht="15">
      <c r="A20" s="13">
        <v>2</v>
      </c>
      <c r="B20" s="14">
        <v>16</v>
      </c>
      <c r="C20" s="15" t="s">
        <v>22</v>
      </c>
      <c r="D20" s="15" t="s">
        <v>62</v>
      </c>
      <c r="E20" s="16">
        <v>1995</v>
      </c>
      <c r="F20" s="15" t="s">
        <v>43</v>
      </c>
      <c r="G20" s="15" t="s">
        <v>25</v>
      </c>
      <c r="H20" s="17">
        <v>41857.72984351852</v>
      </c>
      <c r="I20" s="17">
        <v>41857.76038726852</v>
      </c>
      <c r="J20" s="18">
        <v>0.030543749999196734</v>
      </c>
      <c r="K20" s="18">
        <f t="shared" si="0"/>
        <v>0.008039236112381332</v>
      </c>
      <c r="L20" s="19">
        <v>6</v>
      </c>
      <c r="M20" s="20"/>
    </row>
    <row r="21" spans="1:13" ht="15">
      <c r="A21" s="13">
        <v>63</v>
      </c>
      <c r="B21" s="14">
        <v>17</v>
      </c>
      <c r="C21" s="15" t="s">
        <v>44</v>
      </c>
      <c r="D21" s="15" t="s">
        <v>63</v>
      </c>
      <c r="E21" s="16">
        <v>1985</v>
      </c>
      <c r="F21" s="15" t="s">
        <v>64</v>
      </c>
      <c r="G21" s="15" t="s">
        <v>25</v>
      </c>
      <c r="H21" s="17">
        <v>41857.72984351852</v>
      </c>
      <c r="I21" s="17">
        <v>41857.76050081018</v>
      </c>
      <c r="J21" s="18">
        <v>0.030657291659736075</v>
      </c>
      <c r="K21" s="18">
        <f t="shared" si="0"/>
        <v>0.008152777772920672</v>
      </c>
      <c r="L21" s="19">
        <v>5</v>
      </c>
      <c r="M21" s="20"/>
    </row>
    <row r="22" spans="1:13" ht="15">
      <c r="A22" s="13">
        <v>1</v>
      </c>
      <c r="B22" s="14">
        <v>18</v>
      </c>
      <c r="C22" s="15" t="s">
        <v>65</v>
      </c>
      <c r="D22" s="15" t="s">
        <v>66</v>
      </c>
      <c r="E22" s="16">
        <v>1986</v>
      </c>
      <c r="F22" s="15" t="s">
        <v>67</v>
      </c>
      <c r="G22" s="15" t="s">
        <v>25</v>
      </c>
      <c r="H22" s="17">
        <v>41857.72984351852</v>
      </c>
      <c r="I22" s="17">
        <v>41857.76095335648</v>
      </c>
      <c r="J22" s="18">
        <v>0.031109837960684672</v>
      </c>
      <c r="K22" s="18">
        <f t="shared" si="0"/>
        <v>0.00860532407386927</v>
      </c>
      <c r="L22" s="19">
        <v>4</v>
      </c>
      <c r="M22" s="20"/>
    </row>
    <row r="23" spans="1:13" ht="15">
      <c r="A23" s="13">
        <v>32</v>
      </c>
      <c r="B23" s="14">
        <v>19</v>
      </c>
      <c r="C23" s="15" t="s">
        <v>44</v>
      </c>
      <c r="D23" s="15" t="s">
        <v>68</v>
      </c>
      <c r="E23" s="16">
        <v>1975</v>
      </c>
      <c r="F23" s="15" t="s">
        <v>69</v>
      </c>
      <c r="G23" s="15" t="s">
        <v>25</v>
      </c>
      <c r="H23" s="17">
        <v>41857.72984351852</v>
      </c>
      <c r="I23" s="17">
        <v>41857.76488043981</v>
      </c>
      <c r="J23" s="18">
        <v>0.0350369212901569</v>
      </c>
      <c r="K23" s="18">
        <f t="shared" si="0"/>
        <v>0.012532407403341495</v>
      </c>
      <c r="L23" s="19">
        <v>3</v>
      </c>
      <c r="M23" s="20"/>
    </row>
    <row r="24" spans="1:13" ht="15">
      <c r="A24" s="13">
        <v>56</v>
      </c>
      <c r="B24" s="14">
        <v>20</v>
      </c>
      <c r="C24" s="15" t="s">
        <v>44</v>
      </c>
      <c r="D24" s="15" t="s">
        <v>70</v>
      </c>
      <c r="E24" s="16">
        <v>1986</v>
      </c>
      <c r="F24" s="15" t="s">
        <v>71</v>
      </c>
      <c r="G24" s="15" t="s">
        <v>25</v>
      </c>
      <c r="H24" s="17">
        <v>41857.72984351852</v>
      </c>
      <c r="I24" s="35" t="s">
        <v>72</v>
      </c>
      <c r="J24" s="36"/>
      <c r="K24" s="37"/>
      <c r="L24" s="19">
        <v>0</v>
      </c>
      <c r="M24" s="20"/>
    </row>
    <row r="25" spans="1:13" ht="15">
      <c r="A25" s="13">
        <v>64</v>
      </c>
      <c r="B25" s="14">
        <v>21</v>
      </c>
      <c r="C25" s="15" t="s">
        <v>51</v>
      </c>
      <c r="D25" s="15" t="s">
        <v>73</v>
      </c>
      <c r="E25" s="16">
        <v>1979</v>
      </c>
      <c r="F25" s="15" t="s">
        <v>74</v>
      </c>
      <c r="G25" s="15" t="s">
        <v>25</v>
      </c>
      <c r="H25" s="17">
        <v>41857.72984351852</v>
      </c>
      <c r="I25" s="35" t="s">
        <v>72</v>
      </c>
      <c r="J25" s="36"/>
      <c r="K25" s="37"/>
      <c r="L25" s="19">
        <v>0</v>
      </c>
      <c r="M25" s="20"/>
    </row>
    <row r="26" spans="1:13" ht="15">
      <c r="A26" s="13">
        <v>24</v>
      </c>
      <c r="B26" s="14">
        <v>1</v>
      </c>
      <c r="C26" s="15" t="s">
        <v>75</v>
      </c>
      <c r="D26" s="15" t="s">
        <v>19</v>
      </c>
      <c r="E26" s="16">
        <v>1973</v>
      </c>
      <c r="F26" s="15" t="s">
        <v>20</v>
      </c>
      <c r="G26" s="15" t="s">
        <v>76</v>
      </c>
      <c r="H26" s="17">
        <v>41857.72984351852</v>
      </c>
      <c r="I26" s="17">
        <v>41857.756645023146</v>
      </c>
      <c r="J26" s="18">
        <v>0.02680150462401798</v>
      </c>
      <c r="K26" s="18">
        <f>J26-$J$26</f>
        <v>0</v>
      </c>
      <c r="L26" s="19">
        <v>30</v>
      </c>
      <c r="M26" s="20"/>
    </row>
    <row r="27" spans="1:13" ht="15">
      <c r="A27" s="13">
        <v>67</v>
      </c>
      <c r="B27" s="14">
        <v>2</v>
      </c>
      <c r="C27" s="15" t="s">
        <v>77</v>
      </c>
      <c r="D27" s="15" t="s">
        <v>78</v>
      </c>
      <c r="E27" s="16">
        <v>1970</v>
      </c>
      <c r="F27" s="15" t="s">
        <v>79</v>
      </c>
      <c r="G27" s="15" t="s">
        <v>76</v>
      </c>
      <c r="H27" s="17">
        <v>41857.72984351852</v>
      </c>
      <c r="I27" s="17">
        <v>41857.75681863426</v>
      </c>
      <c r="J27" s="18">
        <v>0.026975115739332978</v>
      </c>
      <c r="K27" s="18">
        <f aca="true" t="shared" si="1" ref="K27:K36">J27-$J$26</f>
        <v>0.00017361111531499773</v>
      </c>
      <c r="L27" s="19">
        <v>25</v>
      </c>
      <c r="M27" s="20"/>
    </row>
    <row r="28" spans="1:13" ht="15">
      <c r="A28" s="13">
        <v>78</v>
      </c>
      <c r="B28" s="14">
        <v>3</v>
      </c>
      <c r="C28" s="22" t="s">
        <v>33</v>
      </c>
      <c r="D28" s="22" t="s">
        <v>80</v>
      </c>
      <c r="E28" s="23">
        <v>1966</v>
      </c>
      <c r="F28" s="22" t="s">
        <v>81</v>
      </c>
      <c r="G28" s="22" t="s">
        <v>76</v>
      </c>
      <c r="H28" s="17">
        <v>41857.72984351852</v>
      </c>
      <c r="I28" s="18">
        <v>41857.756953125</v>
      </c>
      <c r="J28" s="18">
        <v>0.02710960647527827</v>
      </c>
      <c r="K28" s="18">
        <f t="shared" si="1"/>
        <v>0.00030810185126028955</v>
      </c>
      <c r="L28" s="19">
        <v>20</v>
      </c>
      <c r="M28" s="20"/>
    </row>
    <row r="29" spans="1:13" ht="15">
      <c r="A29" s="13">
        <v>35</v>
      </c>
      <c r="B29" s="14">
        <v>4</v>
      </c>
      <c r="C29" s="15" t="s">
        <v>82</v>
      </c>
      <c r="D29" s="15" t="s">
        <v>83</v>
      </c>
      <c r="E29" s="16">
        <v>1961</v>
      </c>
      <c r="F29" s="15" t="s">
        <v>84</v>
      </c>
      <c r="G29" s="15" t="s">
        <v>76</v>
      </c>
      <c r="H29" s="17">
        <v>41857.72984351852</v>
      </c>
      <c r="I29" s="17">
        <v>41857.758013541665</v>
      </c>
      <c r="J29" s="18">
        <v>0.02817002314259298</v>
      </c>
      <c r="K29" s="18">
        <f t="shared" si="1"/>
        <v>0.0013685185185750015</v>
      </c>
      <c r="L29" s="19">
        <v>18</v>
      </c>
      <c r="M29" s="20"/>
    </row>
    <row r="30" spans="1:13" ht="15">
      <c r="A30" s="13">
        <v>79</v>
      </c>
      <c r="B30" s="14">
        <v>5</v>
      </c>
      <c r="C30" s="15" t="s">
        <v>54</v>
      </c>
      <c r="D30" s="15" t="s">
        <v>60</v>
      </c>
      <c r="E30" s="16">
        <v>1969</v>
      </c>
      <c r="F30" s="15" t="s">
        <v>67</v>
      </c>
      <c r="G30" s="15" t="s">
        <v>76</v>
      </c>
      <c r="H30" s="17">
        <v>41857.72984351852</v>
      </c>
      <c r="I30" s="17">
        <v>0.758425925925926</v>
      </c>
      <c r="J30" s="18">
        <v>0.028587962962962964</v>
      </c>
      <c r="K30" s="18">
        <f t="shared" si="1"/>
        <v>0.0017864583389449844</v>
      </c>
      <c r="L30" s="19">
        <v>17</v>
      </c>
      <c r="M30" s="20"/>
    </row>
    <row r="31" spans="1:13" ht="15">
      <c r="A31" s="13">
        <v>42</v>
      </c>
      <c r="B31" s="14">
        <v>6</v>
      </c>
      <c r="C31" s="15" t="s">
        <v>85</v>
      </c>
      <c r="D31" s="15" t="s">
        <v>86</v>
      </c>
      <c r="E31" s="16">
        <v>1972</v>
      </c>
      <c r="F31" s="15" t="s">
        <v>87</v>
      </c>
      <c r="G31" s="15" t="s">
        <v>76</v>
      </c>
      <c r="H31" s="17">
        <v>41857.72984351852</v>
      </c>
      <c r="I31" s="17">
        <v>41857.75883958333</v>
      </c>
      <c r="J31" s="18">
        <v>0.028996064807870425</v>
      </c>
      <c r="K31" s="18">
        <f t="shared" si="1"/>
        <v>0.0021945601838524453</v>
      </c>
      <c r="L31" s="19">
        <v>16</v>
      </c>
      <c r="M31" s="20"/>
    </row>
    <row r="32" spans="1:13" ht="15">
      <c r="A32" s="13">
        <v>83</v>
      </c>
      <c r="B32" s="14">
        <v>7</v>
      </c>
      <c r="C32" s="15" t="s">
        <v>54</v>
      </c>
      <c r="D32" s="15" t="s">
        <v>88</v>
      </c>
      <c r="E32" s="16">
        <v>1970</v>
      </c>
      <c r="F32" s="15" t="s">
        <v>89</v>
      </c>
      <c r="G32" s="15" t="s">
        <v>76</v>
      </c>
      <c r="H32" s="17">
        <v>41857.72984351852</v>
      </c>
      <c r="I32" s="17">
        <v>41857.7619505787</v>
      </c>
      <c r="J32" s="18">
        <v>0.032107060178532265</v>
      </c>
      <c r="K32" s="18">
        <f t="shared" si="1"/>
        <v>0.005305555554514285</v>
      </c>
      <c r="L32" s="19">
        <v>15</v>
      </c>
      <c r="M32" s="20"/>
    </row>
    <row r="33" spans="1:13" ht="15">
      <c r="A33" s="13">
        <v>29</v>
      </c>
      <c r="B33" s="14">
        <v>8</v>
      </c>
      <c r="C33" s="15" t="s">
        <v>90</v>
      </c>
      <c r="D33" s="15" t="s">
        <v>91</v>
      </c>
      <c r="E33" s="16">
        <v>1970</v>
      </c>
      <c r="F33" s="15" t="s">
        <v>92</v>
      </c>
      <c r="G33" s="15" t="s">
        <v>76</v>
      </c>
      <c r="H33" s="17">
        <v>41857.72984351852</v>
      </c>
      <c r="I33" s="17">
        <v>41857.762921180554</v>
      </c>
      <c r="J33" s="18">
        <v>0.033077662032155786</v>
      </c>
      <c r="K33" s="18">
        <f t="shared" si="1"/>
        <v>0.006276157408137806</v>
      </c>
      <c r="L33" s="19">
        <v>14</v>
      </c>
      <c r="M33" s="20"/>
    </row>
    <row r="34" spans="1:13" ht="15">
      <c r="A34" s="13">
        <v>54</v>
      </c>
      <c r="B34" s="14">
        <v>9</v>
      </c>
      <c r="C34" s="15" t="s">
        <v>54</v>
      </c>
      <c r="D34" s="15" t="s">
        <v>93</v>
      </c>
      <c r="E34" s="16">
        <v>1950</v>
      </c>
      <c r="F34" s="15" t="s">
        <v>43</v>
      </c>
      <c r="G34" s="15" t="s">
        <v>76</v>
      </c>
      <c r="H34" s="17">
        <v>41857.72984351852</v>
      </c>
      <c r="I34" s="17">
        <v>41857.763595717595</v>
      </c>
      <c r="J34" s="18">
        <v>0.0337521990732057</v>
      </c>
      <c r="K34" s="18">
        <f t="shared" si="1"/>
        <v>0.006950694449187722</v>
      </c>
      <c r="L34" s="19">
        <v>13</v>
      </c>
      <c r="M34" s="20"/>
    </row>
    <row r="35" spans="1:13" ht="15">
      <c r="A35" s="13">
        <v>70</v>
      </c>
      <c r="B35" s="14">
        <v>10</v>
      </c>
      <c r="C35" s="15" t="s">
        <v>54</v>
      </c>
      <c r="D35" s="15" t="s">
        <v>94</v>
      </c>
      <c r="E35" s="16">
        <v>1948</v>
      </c>
      <c r="F35" s="15" t="s">
        <v>95</v>
      </c>
      <c r="G35" s="15" t="s">
        <v>76</v>
      </c>
      <c r="H35" s="17">
        <v>41857.72984351852</v>
      </c>
      <c r="I35" s="17">
        <v>41857.764050578706</v>
      </c>
      <c r="J35" s="18">
        <v>0.034207060183689464</v>
      </c>
      <c r="K35" s="18">
        <f t="shared" si="1"/>
        <v>0.007405555559671484</v>
      </c>
      <c r="L35" s="19">
        <v>12</v>
      </c>
      <c r="M35" s="20"/>
    </row>
    <row r="36" spans="1:13" ht="15">
      <c r="A36" s="13">
        <v>31</v>
      </c>
      <c r="B36" s="14">
        <v>11</v>
      </c>
      <c r="C36" s="15" t="s">
        <v>96</v>
      </c>
      <c r="D36" s="15" t="s">
        <v>97</v>
      </c>
      <c r="E36" s="16">
        <v>1962</v>
      </c>
      <c r="F36" s="15" t="s">
        <v>28</v>
      </c>
      <c r="G36" s="15" t="s">
        <v>76</v>
      </c>
      <c r="H36" s="17">
        <v>41857.72984351852</v>
      </c>
      <c r="I36" s="17">
        <v>41857.76516840278</v>
      </c>
      <c r="J36" s="18">
        <v>0.03532488425844349</v>
      </c>
      <c r="K36" s="18">
        <f t="shared" si="1"/>
        <v>0.00852337963442551</v>
      </c>
      <c r="L36" s="19">
        <v>11</v>
      </c>
      <c r="M36" s="20"/>
    </row>
    <row r="37" spans="1:13" ht="15">
      <c r="A37" s="13">
        <v>11</v>
      </c>
      <c r="B37" s="14">
        <v>1</v>
      </c>
      <c r="C37" s="15" t="s">
        <v>98</v>
      </c>
      <c r="D37" s="15" t="s">
        <v>99</v>
      </c>
      <c r="E37" s="16">
        <v>1993</v>
      </c>
      <c r="F37" s="15" t="s">
        <v>100</v>
      </c>
      <c r="G37" s="15" t="s">
        <v>101</v>
      </c>
      <c r="H37" s="17">
        <v>41857.72984351852</v>
      </c>
      <c r="I37" s="17">
        <v>41857.748273958336</v>
      </c>
      <c r="J37" s="18">
        <v>0.01843043981352821</v>
      </c>
      <c r="K37" s="18">
        <f>J37-$J$37</f>
        <v>0</v>
      </c>
      <c r="L37" s="19">
        <v>30</v>
      </c>
      <c r="M37" s="20"/>
    </row>
    <row r="38" spans="1:13" ht="15">
      <c r="A38" s="13">
        <v>26</v>
      </c>
      <c r="B38" s="14">
        <v>2</v>
      </c>
      <c r="C38" s="15" t="s">
        <v>102</v>
      </c>
      <c r="D38" s="15" t="s">
        <v>103</v>
      </c>
      <c r="E38" s="16">
        <v>1975</v>
      </c>
      <c r="F38" s="15" t="s">
        <v>104</v>
      </c>
      <c r="G38" s="15" t="s">
        <v>101</v>
      </c>
      <c r="H38" s="17">
        <v>41857.72984351852</v>
      </c>
      <c r="I38" s="17">
        <v>41857.753002777776</v>
      </c>
      <c r="J38" s="18">
        <v>0.02315925925358897</v>
      </c>
      <c r="K38" s="18">
        <f>J38-$J$37</f>
        <v>0.004728819440060761</v>
      </c>
      <c r="L38" s="19">
        <v>25</v>
      </c>
      <c r="M38" s="20"/>
    </row>
    <row r="39" spans="1:13" ht="15">
      <c r="A39" s="13">
        <v>85</v>
      </c>
      <c r="B39" s="14">
        <v>3</v>
      </c>
      <c r="C39" s="15" t="s">
        <v>105</v>
      </c>
      <c r="D39" s="15" t="s">
        <v>106</v>
      </c>
      <c r="E39" s="16">
        <v>1976</v>
      </c>
      <c r="F39" s="15" t="s">
        <v>16</v>
      </c>
      <c r="G39" s="15" t="s">
        <v>101</v>
      </c>
      <c r="H39" s="17">
        <v>41857.72984351852</v>
      </c>
      <c r="I39" s="17">
        <v>41857.75327650463</v>
      </c>
      <c r="J39" s="18">
        <v>0.023432986105035525</v>
      </c>
      <c r="K39" s="18">
        <f>J39-$J$37</f>
        <v>0.005002546291507315</v>
      </c>
      <c r="L39" s="19">
        <v>20</v>
      </c>
      <c r="M39" s="20"/>
    </row>
    <row r="40" spans="1:13" ht="15">
      <c r="A40" s="13">
        <v>84</v>
      </c>
      <c r="B40" s="14">
        <v>4</v>
      </c>
      <c r="C40" s="15" t="s">
        <v>107</v>
      </c>
      <c r="D40" s="15" t="s">
        <v>108</v>
      </c>
      <c r="E40" s="16">
        <v>1975</v>
      </c>
      <c r="F40" s="15" t="s">
        <v>38</v>
      </c>
      <c r="G40" s="24" t="s">
        <v>101</v>
      </c>
      <c r="H40" s="17">
        <v>41857.72984351852</v>
      </c>
      <c r="I40" s="17">
        <v>41857.75345844907</v>
      </c>
      <c r="J40" s="18">
        <v>0.02361493054922903</v>
      </c>
      <c r="K40" s="18">
        <f>J40-$J$37</f>
        <v>0.00518449073570082</v>
      </c>
      <c r="L40" s="19">
        <v>18</v>
      </c>
      <c r="M40" s="20"/>
    </row>
    <row r="41" spans="1:13" ht="15">
      <c r="A41" s="13">
        <v>77</v>
      </c>
      <c r="B41" s="14">
        <v>5</v>
      </c>
      <c r="C41" s="22" t="s">
        <v>109</v>
      </c>
      <c r="D41" s="22" t="s">
        <v>110</v>
      </c>
      <c r="E41" s="23">
        <v>1987</v>
      </c>
      <c r="F41" s="22" t="s">
        <v>43</v>
      </c>
      <c r="G41" s="22" t="s">
        <v>101</v>
      </c>
      <c r="H41" s="17">
        <v>41857.72984351852</v>
      </c>
      <c r="I41" s="17">
        <v>41857.76069618056</v>
      </c>
      <c r="J41" s="18">
        <v>0.03085266203561332</v>
      </c>
      <c r="K41" s="18">
        <f>J41-$J$37</f>
        <v>0.01242222222208511</v>
      </c>
      <c r="L41" s="19">
        <v>17</v>
      </c>
      <c r="M41" s="20"/>
    </row>
    <row r="42" spans="1:13" ht="15">
      <c r="A42" s="13">
        <v>68</v>
      </c>
      <c r="B42" s="14">
        <v>1</v>
      </c>
      <c r="C42" s="15" t="s">
        <v>111</v>
      </c>
      <c r="D42" s="15" t="s">
        <v>112</v>
      </c>
      <c r="E42" s="16">
        <v>1969</v>
      </c>
      <c r="F42" s="15" t="s">
        <v>95</v>
      </c>
      <c r="G42" s="15" t="s">
        <v>113</v>
      </c>
      <c r="H42" s="17">
        <v>41857.72984351852</v>
      </c>
      <c r="I42" s="18">
        <v>41857.756539236114</v>
      </c>
      <c r="J42" s="18">
        <v>0.026695717591792345</v>
      </c>
      <c r="K42" s="18">
        <f>J42-J42</f>
        <v>0</v>
      </c>
      <c r="L42" s="19">
        <v>30</v>
      </c>
      <c r="M42" s="20"/>
    </row>
    <row r="43" spans="1:13" ht="10.5" customHeight="1" thickBot="1">
      <c r="A43" s="28"/>
      <c r="B43" s="29"/>
      <c r="C43" s="29"/>
      <c r="D43" s="29"/>
      <c r="E43" s="30"/>
      <c r="F43" s="29"/>
      <c r="G43" s="29"/>
      <c r="H43" s="31"/>
      <c r="I43" s="29"/>
      <c r="J43" s="29"/>
      <c r="K43" s="29"/>
      <c r="L43" s="29"/>
      <c r="M43" s="32"/>
    </row>
  </sheetData>
  <sheetProtection/>
  <protectedRanges>
    <protectedRange sqref="C5:G5 C10:G10 C12:G12 C14:G14" name="Oblast1_1_1_1_1"/>
    <protectedRange sqref="C18:G25 C30:G30 C32:G32" name="Oblast1_1_1_1"/>
    <protectedRange sqref="C36:G36 C38:G40" name="Oblast1_2_1"/>
    <protectedRange sqref="C42:G42" name="Oblast1_2_1_1"/>
    <protectedRange sqref="C6:G6" name="Oblast1_1_1_1_3"/>
    <protectedRange sqref="C7:G7" name="Oblast1_1_1_1_4"/>
    <protectedRange sqref="D8:G8" name="Oblast1_1_1_1_5"/>
    <protectedRange sqref="C3:F3" name="Oblast1_1_1_1_7"/>
    <protectedRange sqref="C4:G4" name="Oblast1_1_1_1_8"/>
    <protectedRange sqref="C26:G26" name="Oblast1_2_2"/>
    <protectedRange sqref="C27:G27" name="Oblast1_2_3"/>
    <protectedRange sqref="C28:G28" name="Oblast1_2_4"/>
    <protectedRange sqref="C11:G11" name="Oblast1_1_1_1_9"/>
    <protectedRange sqref="C15:G15" name="Oblast1_1_1_1_10"/>
    <protectedRange sqref="C31:G31" name="Oblast1_3_3"/>
    <protectedRange sqref="C9:G9" name="Oblast1_1_1_1_11"/>
    <protectedRange sqref="C16:G16" name="Oblast1_1_1_1_12"/>
    <protectedRange sqref="C17:G17" name="Oblast1_1_1_1_13"/>
    <protectedRange sqref="C29:G29" name="Oblast1_3_4"/>
    <protectedRange sqref="C13:G13" name="Oblast1_1_1_1_14"/>
    <protectedRange sqref="C33:G33" name="Oblast1_3_5"/>
    <protectedRange sqref="C37:G37" name="Oblast1_3_6"/>
    <protectedRange sqref="C34:G34" name="Oblast1_3_7"/>
    <protectedRange sqref="C35:E35 G35" name="Oblast1_3_8"/>
    <protectedRange sqref="F35" name="Oblast1_1_1_1_5_1"/>
    <protectedRange sqref="C8" name="Oblast1_1_1_1_9_1"/>
  </protectedRanges>
  <mergeCells count="4">
    <mergeCell ref="B1:G1"/>
    <mergeCell ref="I1:J1"/>
    <mergeCell ref="I24:K24"/>
    <mergeCell ref="I25:K2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3" max="3" width="10.28125" style="0" customWidth="1"/>
    <col min="4" max="4" width="14.421875" style="0" customWidth="1"/>
    <col min="6" max="6" width="19.00390625" style="0" customWidth="1"/>
    <col min="7" max="7" width="10.421875" style="0" customWidth="1"/>
    <col min="11" max="11" width="10.421875" style="0" customWidth="1"/>
  </cols>
  <sheetData>
    <row r="1" spans="1:12" ht="26.25">
      <c r="A1" s="1" t="s">
        <v>0</v>
      </c>
      <c r="B1" s="33" t="s">
        <v>1</v>
      </c>
      <c r="C1" s="33"/>
      <c r="D1" s="33"/>
      <c r="E1" s="33"/>
      <c r="F1" s="33"/>
      <c r="G1" s="33"/>
      <c r="H1" s="2" t="s">
        <v>2</v>
      </c>
      <c r="I1" s="34">
        <v>41857</v>
      </c>
      <c r="J1" s="34"/>
      <c r="K1" s="3"/>
      <c r="L1" s="4"/>
    </row>
    <row r="2" spans="1:12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115</v>
      </c>
      <c r="L2" s="12"/>
    </row>
    <row r="3" spans="1:12" ht="15">
      <c r="A3" s="13">
        <v>11</v>
      </c>
      <c r="B3" s="14">
        <v>1</v>
      </c>
      <c r="C3" s="15" t="s">
        <v>98</v>
      </c>
      <c r="D3" s="15" t="s">
        <v>99</v>
      </c>
      <c r="E3" s="16">
        <v>1993</v>
      </c>
      <c r="F3" s="15" t="s">
        <v>100</v>
      </c>
      <c r="G3" s="15" t="s">
        <v>101</v>
      </c>
      <c r="H3" s="17">
        <v>41857.72984351852</v>
      </c>
      <c r="I3" s="17">
        <v>41857.748273958336</v>
      </c>
      <c r="J3" s="18">
        <v>0.01843043981352821</v>
      </c>
      <c r="K3" s="19" t="s">
        <v>116</v>
      </c>
      <c r="L3" s="20"/>
    </row>
    <row r="4" spans="1:12" ht="15">
      <c r="A4" s="13">
        <v>65</v>
      </c>
      <c r="B4" s="14">
        <v>2</v>
      </c>
      <c r="C4" s="15" t="s">
        <v>22</v>
      </c>
      <c r="D4" s="15" t="s">
        <v>23</v>
      </c>
      <c r="E4" s="16">
        <v>1989</v>
      </c>
      <c r="F4" s="15" t="s">
        <v>24</v>
      </c>
      <c r="G4" s="15" t="s">
        <v>25</v>
      </c>
      <c r="H4" s="17">
        <v>41857.72984351852</v>
      </c>
      <c r="I4" s="17">
        <v>41857.75234803241</v>
      </c>
      <c r="J4" s="18">
        <v>0.022504513886815403</v>
      </c>
      <c r="K4" s="19"/>
      <c r="L4" s="20"/>
    </row>
    <row r="5" spans="1:12" ht="15">
      <c r="A5" s="13">
        <v>14</v>
      </c>
      <c r="B5" s="14">
        <v>3</v>
      </c>
      <c r="C5" s="15" t="s">
        <v>14</v>
      </c>
      <c r="D5" s="15" t="s">
        <v>15</v>
      </c>
      <c r="E5" s="16">
        <v>2000</v>
      </c>
      <c r="F5" s="15" t="s">
        <v>16</v>
      </c>
      <c r="G5" s="15" t="s">
        <v>17</v>
      </c>
      <c r="H5" s="17">
        <v>41857.72984351852</v>
      </c>
      <c r="I5" s="17">
        <v>41857.75266655093</v>
      </c>
      <c r="J5" s="18">
        <v>0.022823032406449784</v>
      </c>
      <c r="K5" s="19" t="s">
        <v>116</v>
      </c>
      <c r="L5" s="20"/>
    </row>
    <row r="6" spans="1:12" ht="15">
      <c r="A6" s="13">
        <v>26</v>
      </c>
      <c r="B6" s="14">
        <v>4</v>
      </c>
      <c r="C6" s="15" t="s">
        <v>102</v>
      </c>
      <c r="D6" s="15" t="s">
        <v>103</v>
      </c>
      <c r="E6" s="16">
        <v>1975</v>
      </c>
      <c r="F6" s="15" t="s">
        <v>104</v>
      </c>
      <c r="G6" s="15" t="s">
        <v>101</v>
      </c>
      <c r="H6" s="17">
        <v>41857.72984351852</v>
      </c>
      <c r="I6" s="17">
        <v>41857.753002777776</v>
      </c>
      <c r="J6" s="18">
        <v>0.02315925925358897</v>
      </c>
      <c r="K6" s="19" t="s">
        <v>116</v>
      </c>
      <c r="L6" s="20"/>
    </row>
    <row r="7" spans="1:12" ht="15">
      <c r="A7" s="13">
        <v>85</v>
      </c>
      <c r="B7" s="14">
        <v>5</v>
      </c>
      <c r="C7" s="15" t="s">
        <v>105</v>
      </c>
      <c r="D7" s="15" t="s">
        <v>106</v>
      </c>
      <c r="E7" s="16">
        <v>1976</v>
      </c>
      <c r="F7" s="15" t="s">
        <v>16</v>
      </c>
      <c r="G7" s="15" t="s">
        <v>101</v>
      </c>
      <c r="H7" s="17">
        <v>41857.72984351852</v>
      </c>
      <c r="I7" s="17">
        <v>41857.75327650463</v>
      </c>
      <c r="J7" s="18">
        <v>0.023432986105035525</v>
      </c>
      <c r="K7" s="19" t="s">
        <v>116</v>
      </c>
      <c r="L7" s="20"/>
    </row>
    <row r="8" spans="1:12" ht="15">
      <c r="A8" s="13">
        <v>84</v>
      </c>
      <c r="B8" s="14">
        <v>6</v>
      </c>
      <c r="C8" s="15" t="s">
        <v>107</v>
      </c>
      <c r="D8" s="15" t="s">
        <v>108</v>
      </c>
      <c r="E8" s="16">
        <v>1975</v>
      </c>
      <c r="F8" s="15" t="s">
        <v>38</v>
      </c>
      <c r="G8" s="24" t="s">
        <v>101</v>
      </c>
      <c r="H8" s="17">
        <v>41857.72984351852</v>
      </c>
      <c r="I8" s="17">
        <v>41857.75345844907</v>
      </c>
      <c r="J8" s="18">
        <v>0.02361493054922903</v>
      </c>
      <c r="K8" s="19" t="s">
        <v>116</v>
      </c>
      <c r="L8" s="20"/>
    </row>
    <row r="9" spans="1:12" ht="15">
      <c r="A9" s="13">
        <v>27</v>
      </c>
      <c r="B9" s="14">
        <v>7</v>
      </c>
      <c r="C9" s="15" t="s">
        <v>26</v>
      </c>
      <c r="D9" s="15" t="s">
        <v>27</v>
      </c>
      <c r="E9" s="16">
        <v>1979</v>
      </c>
      <c r="F9" s="15" t="s">
        <v>28</v>
      </c>
      <c r="G9" s="15" t="s">
        <v>25</v>
      </c>
      <c r="H9" s="17">
        <v>41857.72984351852</v>
      </c>
      <c r="I9" s="17">
        <v>41857.75355509259</v>
      </c>
      <c r="J9" s="18">
        <v>0.02371157406741986</v>
      </c>
      <c r="K9" s="19"/>
      <c r="L9" s="20"/>
    </row>
    <row r="10" spans="1:12" ht="15">
      <c r="A10" s="13">
        <v>82</v>
      </c>
      <c r="B10" s="14">
        <v>8</v>
      </c>
      <c r="C10" s="15" t="s">
        <v>29</v>
      </c>
      <c r="D10" s="15" t="s">
        <v>117</v>
      </c>
      <c r="E10" s="16">
        <v>1991</v>
      </c>
      <c r="F10" s="15" t="s">
        <v>30</v>
      </c>
      <c r="G10" s="15" t="s">
        <v>25</v>
      </c>
      <c r="H10" s="17">
        <v>41857.72984351852</v>
      </c>
      <c r="I10" s="17">
        <v>41857.7535806713</v>
      </c>
      <c r="J10" s="18">
        <v>0.023737152776448056</v>
      </c>
      <c r="K10" s="19"/>
      <c r="L10" s="20"/>
    </row>
    <row r="11" spans="1:12" ht="15">
      <c r="A11" s="13">
        <v>81</v>
      </c>
      <c r="B11" s="14">
        <v>9</v>
      </c>
      <c r="C11" s="15" t="s">
        <v>118</v>
      </c>
      <c r="D11" s="15" t="s">
        <v>31</v>
      </c>
      <c r="E11" s="16">
        <v>1984</v>
      </c>
      <c r="F11" s="15" t="s">
        <v>32</v>
      </c>
      <c r="G11" s="15" t="s">
        <v>25</v>
      </c>
      <c r="H11" s="17">
        <v>41857.72984351852</v>
      </c>
      <c r="I11" s="17">
        <v>41857.753609375</v>
      </c>
      <c r="J11" s="18">
        <v>0.023765856480167713</v>
      </c>
      <c r="K11" s="19"/>
      <c r="L11" s="20"/>
    </row>
    <row r="12" spans="1:12" ht="15">
      <c r="A12" s="13">
        <v>61</v>
      </c>
      <c r="B12" s="14">
        <v>10</v>
      </c>
      <c r="C12" s="15" t="s">
        <v>33</v>
      </c>
      <c r="D12" s="15" t="s">
        <v>34</v>
      </c>
      <c r="E12" s="16">
        <v>1981</v>
      </c>
      <c r="F12" s="15" t="s">
        <v>35</v>
      </c>
      <c r="G12" s="15" t="s">
        <v>25</v>
      </c>
      <c r="H12" s="17">
        <v>41857.72984351852</v>
      </c>
      <c r="I12" s="17">
        <v>41857.753643171294</v>
      </c>
      <c r="J12" s="18">
        <v>0.02379965277214069</v>
      </c>
      <c r="K12" s="19"/>
      <c r="L12" s="20"/>
    </row>
    <row r="13" spans="1:12" ht="15">
      <c r="A13" s="13">
        <v>33</v>
      </c>
      <c r="B13" s="14">
        <v>11</v>
      </c>
      <c r="C13" s="15" t="s">
        <v>36</v>
      </c>
      <c r="D13" s="15" t="s">
        <v>37</v>
      </c>
      <c r="E13" s="16">
        <v>1977</v>
      </c>
      <c r="F13" s="15" t="s">
        <v>38</v>
      </c>
      <c r="G13" s="15" t="s">
        <v>25</v>
      </c>
      <c r="H13" s="17">
        <v>41857.72984351852</v>
      </c>
      <c r="I13" s="17">
        <v>41857.753758680556</v>
      </c>
      <c r="J13" s="18">
        <v>0.023915162033517845</v>
      </c>
      <c r="K13" s="19"/>
      <c r="L13" s="20"/>
    </row>
    <row r="14" spans="1:12" ht="15">
      <c r="A14" s="13">
        <v>13</v>
      </c>
      <c r="B14" s="14">
        <v>12</v>
      </c>
      <c r="C14" s="15" t="s">
        <v>29</v>
      </c>
      <c r="D14" s="15" t="s">
        <v>39</v>
      </c>
      <c r="E14" s="16">
        <v>1975</v>
      </c>
      <c r="F14" s="15" t="s">
        <v>40</v>
      </c>
      <c r="G14" s="15" t="s">
        <v>25</v>
      </c>
      <c r="H14" s="17">
        <v>41857.72984351852</v>
      </c>
      <c r="I14" s="17">
        <v>41857.75478773148</v>
      </c>
      <c r="J14" s="18">
        <v>0.024944212957052514</v>
      </c>
      <c r="K14" s="19"/>
      <c r="L14" s="20"/>
    </row>
    <row r="15" spans="1:12" ht="15">
      <c r="A15" s="13">
        <v>7</v>
      </c>
      <c r="B15" s="14">
        <v>13</v>
      </c>
      <c r="C15" s="15" t="s">
        <v>41</v>
      </c>
      <c r="D15" s="15" t="s">
        <v>42</v>
      </c>
      <c r="E15" s="16">
        <v>1979</v>
      </c>
      <c r="F15" s="15" t="s">
        <v>43</v>
      </c>
      <c r="G15" s="15" t="s">
        <v>25</v>
      </c>
      <c r="H15" s="17">
        <v>41857.72984351852</v>
      </c>
      <c r="I15" s="17">
        <v>41857.75496319444</v>
      </c>
      <c r="J15" s="18">
        <v>0.025119675919995643</v>
      </c>
      <c r="K15" s="19"/>
      <c r="L15" s="20"/>
    </row>
    <row r="16" spans="1:12" ht="15">
      <c r="A16" s="13">
        <v>9</v>
      </c>
      <c r="B16" s="14">
        <v>14</v>
      </c>
      <c r="C16" s="15" t="s">
        <v>44</v>
      </c>
      <c r="D16" s="15" t="s">
        <v>45</v>
      </c>
      <c r="E16" s="16">
        <v>1975</v>
      </c>
      <c r="F16" s="15" t="s">
        <v>43</v>
      </c>
      <c r="G16" s="15" t="s">
        <v>25</v>
      </c>
      <c r="H16" s="17">
        <v>41857.72984351852</v>
      </c>
      <c r="I16" s="17">
        <v>41857.755010532404</v>
      </c>
      <c r="J16" s="18">
        <v>0.02516701388231013</v>
      </c>
      <c r="K16" s="19"/>
      <c r="L16" s="20"/>
    </row>
    <row r="17" spans="1:12" ht="15">
      <c r="A17" s="13">
        <v>15</v>
      </c>
      <c r="B17" s="14">
        <v>15</v>
      </c>
      <c r="C17" s="15" t="s">
        <v>33</v>
      </c>
      <c r="D17" s="15" t="s">
        <v>46</v>
      </c>
      <c r="E17" s="16">
        <v>1976</v>
      </c>
      <c r="F17" s="15" t="s">
        <v>47</v>
      </c>
      <c r="G17" s="15" t="s">
        <v>25</v>
      </c>
      <c r="H17" s="17">
        <v>41857.72984351852</v>
      </c>
      <c r="I17" s="17">
        <v>41857.75618645833</v>
      </c>
      <c r="J17" s="18">
        <v>0.026342939811001997</v>
      </c>
      <c r="K17" s="19"/>
      <c r="L17" s="20"/>
    </row>
    <row r="18" spans="1:12" ht="15">
      <c r="A18" s="13">
        <v>68</v>
      </c>
      <c r="B18" s="14">
        <v>16</v>
      </c>
      <c r="C18" s="15" t="s">
        <v>111</v>
      </c>
      <c r="D18" s="15" t="s">
        <v>112</v>
      </c>
      <c r="E18" s="16">
        <v>1969</v>
      </c>
      <c r="F18" s="15" t="s">
        <v>95</v>
      </c>
      <c r="G18" s="15" t="s">
        <v>113</v>
      </c>
      <c r="H18" s="17">
        <v>41857.72984351852</v>
      </c>
      <c r="I18" s="18">
        <v>41857.756539236114</v>
      </c>
      <c r="J18" s="18">
        <v>0.026695717591792345</v>
      </c>
      <c r="K18" s="19" t="s">
        <v>116</v>
      </c>
      <c r="L18" s="20"/>
    </row>
    <row r="19" spans="1:12" ht="15">
      <c r="A19" s="13">
        <v>24</v>
      </c>
      <c r="B19" s="14">
        <v>17</v>
      </c>
      <c r="C19" s="15" t="s">
        <v>75</v>
      </c>
      <c r="D19" s="15" t="s">
        <v>19</v>
      </c>
      <c r="E19" s="16">
        <v>1973</v>
      </c>
      <c r="F19" s="15" t="s">
        <v>20</v>
      </c>
      <c r="G19" s="15" t="s">
        <v>76</v>
      </c>
      <c r="H19" s="17">
        <v>41857.72984351852</v>
      </c>
      <c r="I19" s="17">
        <v>41857.756645023146</v>
      </c>
      <c r="J19" s="18">
        <v>0.02680150462401798</v>
      </c>
      <c r="K19" s="19"/>
      <c r="L19" s="20"/>
    </row>
    <row r="20" spans="1:12" ht="15">
      <c r="A20" s="13">
        <v>67</v>
      </c>
      <c r="B20" s="14">
        <v>18</v>
      </c>
      <c r="C20" s="15" t="s">
        <v>77</v>
      </c>
      <c r="D20" s="15" t="s">
        <v>78</v>
      </c>
      <c r="E20" s="16">
        <v>1970</v>
      </c>
      <c r="F20" s="15" t="s">
        <v>79</v>
      </c>
      <c r="G20" s="15" t="s">
        <v>76</v>
      </c>
      <c r="H20" s="17">
        <v>41857.72984351852</v>
      </c>
      <c r="I20" s="17">
        <v>41857.75681863426</v>
      </c>
      <c r="J20" s="18">
        <v>0.026975115739332978</v>
      </c>
      <c r="K20" s="19"/>
      <c r="L20" s="20"/>
    </row>
    <row r="21" spans="1:12" ht="15">
      <c r="A21" s="13">
        <v>78</v>
      </c>
      <c r="B21" s="14">
        <v>19</v>
      </c>
      <c r="C21" s="15" t="s">
        <v>33</v>
      </c>
      <c r="D21" s="15" t="s">
        <v>80</v>
      </c>
      <c r="E21" s="16">
        <v>1966</v>
      </c>
      <c r="F21" s="15" t="s">
        <v>81</v>
      </c>
      <c r="G21" s="15" t="s">
        <v>76</v>
      </c>
      <c r="H21" s="17">
        <v>41857.72984351852</v>
      </c>
      <c r="I21" s="18">
        <v>41857.756953125</v>
      </c>
      <c r="J21" s="18">
        <v>0.02710960647527827</v>
      </c>
      <c r="K21" s="19"/>
      <c r="L21" s="20"/>
    </row>
    <row r="22" spans="1:12" ht="15">
      <c r="A22" s="13">
        <v>80</v>
      </c>
      <c r="B22" s="14">
        <v>20</v>
      </c>
      <c r="C22" s="15" t="s">
        <v>48</v>
      </c>
      <c r="D22" s="15" t="s">
        <v>49</v>
      </c>
      <c r="E22" s="16">
        <v>1978</v>
      </c>
      <c r="F22" s="15" t="s">
        <v>50</v>
      </c>
      <c r="G22" s="15" t="s">
        <v>25</v>
      </c>
      <c r="H22" s="17">
        <v>41857.72984351852</v>
      </c>
      <c r="I22" s="17">
        <v>41857.757099305556</v>
      </c>
      <c r="J22" s="18">
        <v>0.02725578703393694</v>
      </c>
      <c r="K22" s="19"/>
      <c r="L22" s="20"/>
    </row>
    <row r="23" spans="1:12" ht="15">
      <c r="A23" s="13">
        <v>47</v>
      </c>
      <c r="B23" s="14">
        <v>21</v>
      </c>
      <c r="C23" s="21" t="s">
        <v>51</v>
      </c>
      <c r="D23" s="21" t="s">
        <v>52</v>
      </c>
      <c r="E23" s="21">
        <v>1976</v>
      </c>
      <c r="F23" s="21" t="s">
        <v>53</v>
      </c>
      <c r="G23" s="21" t="s">
        <v>25</v>
      </c>
      <c r="H23" s="17">
        <v>41857.72984351852</v>
      </c>
      <c r="I23" s="17">
        <v>41857.75797013889</v>
      </c>
      <c r="J23" s="18">
        <v>0.02812662036740221</v>
      </c>
      <c r="K23" s="19"/>
      <c r="L23" s="20"/>
    </row>
    <row r="24" spans="1:12" ht="15">
      <c r="A24" s="13">
        <v>35</v>
      </c>
      <c r="B24" s="14">
        <v>22</v>
      </c>
      <c r="C24" s="15" t="s">
        <v>82</v>
      </c>
      <c r="D24" s="15" t="s">
        <v>83</v>
      </c>
      <c r="E24" s="16">
        <v>1961</v>
      </c>
      <c r="F24" s="15" t="s">
        <v>84</v>
      </c>
      <c r="G24" s="15" t="s">
        <v>76</v>
      </c>
      <c r="H24" s="17">
        <v>41857.72984351852</v>
      </c>
      <c r="I24" s="17">
        <v>41857.758013541665</v>
      </c>
      <c r="J24" s="18">
        <v>0.02817002314259298</v>
      </c>
      <c r="K24" s="19"/>
      <c r="L24" s="20"/>
    </row>
    <row r="25" spans="1:12" ht="15">
      <c r="A25" s="13">
        <v>79</v>
      </c>
      <c r="B25" s="14">
        <v>23</v>
      </c>
      <c r="C25" s="15" t="s">
        <v>54</v>
      </c>
      <c r="D25" s="15" t="s">
        <v>60</v>
      </c>
      <c r="E25" s="16">
        <v>1969</v>
      </c>
      <c r="F25" s="15" t="s">
        <v>67</v>
      </c>
      <c r="G25" s="15" t="s">
        <v>76</v>
      </c>
      <c r="H25" s="17">
        <v>41857.72984351852</v>
      </c>
      <c r="I25" s="17">
        <v>0.758425925925926</v>
      </c>
      <c r="J25" s="18">
        <v>0.028587962962962964</v>
      </c>
      <c r="K25" s="19"/>
      <c r="L25" s="20"/>
    </row>
    <row r="26" spans="1:12" ht="15">
      <c r="A26" s="13">
        <v>42</v>
      </c>
      <c r="B26" s="14">
        <v>24</v>
      </c>
      <c r="C26" s="15" t="s">
        <v>85</v>
      </c>
      <c r="D26" s="15" t="s">
        <v>86</v>
      </c>
      <c r="E26" s="16">
        <v>1972</v>
      </c>
      <c r="F26" s="15" t="s">
        <v>87</v>
      </c>
      <c r="G26" s="15" t="s">
        <v>76</v>
      </c>
      <c r="H26" s="17">
        <v>41857.72984351852</v>
      </c>
      <c r="I26" s="17">
        <v>41857.75883958333</v>
      </c>
      <c r="J26" s="18">
        <v>0.028996064807870425</v>
      </c>
      <c r="K26" s="19"/>
      <c r="L26" s="20"/>
    </row>
    <row r="27" spans="1:12" ht="15">
      <c r="A27" s="13">
        <v>69</v>
      </c>
      <c r="B27" s="14">
        <v>25</v>
      </c>
      <c r="C27" s="15" t="s">
        <v>54</v>
      </c>
      <c r="D27" s="15" t="s">
        <v>55</v>
      </c>
      <c r="E27" s="16">
        <v>1976</v>
      </c>
      <c r="F27" s="15" t="s">
        <v>56</v>
      </c>
      <c r="G27" s="15" t="s">
        <v>25</v>
      </c>
      <c r="H27" s="17">
        <v>41857.72984351852</v>
      </c>
      <c r="I27" s="17">
        <v>41857.75919305556</v>
      </c>
      <c r="J27" s="18">
        <v>0.0293495370351593</v>
      </c>
      <c r="K27" s="19"/>
      <c r="L27" s="20"/>
    </row>
    <row r="28" spans="1:12" ht="15">
      <c r="A28" s="13">
        <v>60</v>
      </c>
      <c r="B28" s="14">
        <v>26</v>
      </c>
      <c r="C28" s="22" t="s">
        <v>29</v>
      </c>
      <c r="D28" s="22" t="s">
        <v>57</v>
      </c>
      <c r="E28" s="23">
        <v>1984</v>
      </c>
      <c r="F28" s="22" t="s">
        <v>58</v>
      </c>
      <c r="G28" s="22" t="s">
        <v>25</v>
      </c>
      <c r="H28" s="17">
        <v>41857.72984351852</v>
      </c>
      <c r="I28" s="17">
        <v>41857.76024247685</v>
      </c>
      <c r="J28" s="18">
        <v>0.030398958326259162</v>
      </c>
      <c r="K28" s="19"/>
      <c r="L28" s="20"/>
    </row>
    <row r="29" spans="1:12" ht="15">
      <c r="A29" s="13">
        <v>39</v>
      </c>
      <c r="B29" s="14">
        <v>27</v>
      </c>
      <c r="C29" s="21" t="s">
        <v>59</v>
      </c>
      <c r="D29" s="21" t="s">
        <v>60</v>
      </c>
      <c r="E29" s="21">
        <v>1986</v>
      </c>
      <c r="F29" s="21" t="s">
        <v>61</v>
      </c>
      <c r="G29" s="21" t="s">
        <v>25</v>
      </c>
      <c r="H29" s="17">
        <v>41857.72984351852</v>
      </c>
      <c r="I29" s="17">
        <v>41857.760292824074</v>
      </c>
      <c r="J29" s="18">
        <v>0.0304493055518833</v>
      </c>
      <c r="K29" s="19"/>
      <c r="L29" s="20"/>
    </row>
    <row r="30" spans="1:12" ht="15">
      <c r="A30" s="13">
        <v>2</v>
      </c>
      <c r="B30" s="14">
        <v>28</v>
      </c>
      <c r="C30" s="15" t="s">
        <v>22</v>
      </c>
      <c r="D30" s="15" t="s">
        <v>62</v>
      </c>
      <c r="E30" s="16">
        <v>1995</v>
      </c>
      <c r="F30" s="15" t="s">
        <v>43</v>
      </c>
      <c r="G30" s="15" t="s">
        <v>25</v>
      </c>
      <c r="H30" s="17">
        <v>41857.72984351852</v>
      </c>
      <c r="I30" s="17">
        <v>41857.76038726852</v>
      </c>
      <c r="J30" s="18">
        <v>0.030543749999196734</v>
      </c>
      <c r="K30" s="19"/>
      <c r="L30" s="20"/>
    </row>
    <row r="31" spans="1:12" ht="15">
      <c r="A31" s="13">
        <v>63</v>
      </c>
      <c r="B31" s="14">
        <v>29</v>
      </c>
      <c r="C31" s="15" t="s">
        <v>44</v>
      </c>
      <c r="D31" s="15" t="s">
        <v>63</v>
      </c>
      <c r="E31" s="16">
        <v>1985</v>
      </c>
      <c r="F31" s="15" t="s">
        <v>64</v>
      </c>
      <c r="G31" s="15" t="s">
        <v>25</v>
      </c>
      <c r="H31" s="17">
        <v>41857.72984351852</v>
      </c>
      <c r="I31" s="17">
        <v>41857.76050081018</v>
      </c>
      <c r="J31" s="18">
        <v>0.030657291659736075</v>
      </c>
      <c r="K31" s="19"/>
      <c r="L31" s="20"/>
    </row>
    <row r="32" spans="1:12" ht="15">
      <c r="A32" s="13">
        <v>77</v>
      </c>
      <c r="B32" s="14">
        <v>30</v>
      </c>
      <c r="C32" s="15" t="s">
        <v>109</v>
      </c>
      <c r="D32" s="15" t="s">
        <v>110</v>
      </c>
      <c r="E32" s="16">
        <v>1987</v>
      </c>
      <c r="F32" s="15" t="s">
        <v>43</v>
      </c>
      <c r="G32" s="15" t="s">
        <v>101</v>
      </c>
      <c r="H32" s="17">
        <v>41857.72984351852</v>
      </c>
      <c r="I32" s="17">
        <v>41857.76069618056</v>
      </c>
      <c r="J32" s="18">
        <v>0.03085266203561332</v>
      </c>
      <c r="K32" s="19" t="s">
        <v>116</v>
      </c>
      <c r="L32" s="20"/>
    </row>
    <row r="33" spans="1:12" ht="15">
      <c r="A33" s="13">
        <v>1</v>
      </c>
      <c r="B33" s="14">
        <v>31</v>
      </c>
      <c r="C33" s="15" t="s">
        <v>65</v>
      </c>
      <c r="D33" s="15" t="s">
        <v>66</v>
      </c>
      <c r="E33" s="16">
        <v>1986</v>
      </c>
      <c r="F33" s="15" t="s">
        <v>67</v>
      </c>
      <c r="G33" s="15" t="s">
        <v>25</v>
      </c>
      <c r="H33" s="17">
        <v>41857.72984351852</v>
      </c>
      <c r="I33" s="17">
        <v>41857.76095335648</v>
      </c>
      <c r="J33" s="18">
        <v>0.031109837960684672</v>
      </c>
      <c r="K33" s="19"/>
      <c r="L33" s="20"/>
    </row>
    <row r="34" spans="1:12" ht="15">
      <c r="A34" s="13">
        <v>83</v>
      </c>
      <c r="B34" s="14">
        <v>32</v>
      </c>
      <c r="C34" s="15" t="s">
        <v>54</v>
      </c>
      <c r="D34" s="15" t="s">
        <v>88</v>
      </c>
      <c r="E34" s="16">
        <v>1970</v>
      </c>
      <c r="F34" s="15" t="s">
        <v>89</v>
      </c>
      <c r="G34" s="15" t="s">
        <v>76</v>
      </c>
      <c r="H34" s="17">
        <v>41857.72984351852</v>
      </c>
      <c r="I34" s="17">
        <v>41857.7619505787</v>
      </c>
      <c r="J34" s="18">
        <v>0.032107060178532265</v>
      </c>
      <c r="K34" s="19"/>
      <c r="L34" s="20"/>
    </row>
    <row r="35" spans="1:12" ht="15">
      <c r="A35" s="13">
        <v>29</v>
      </c>
      <c r="B35" s="14">
        <v>33</v>
      </c>
      <c r="C35" s="15" t="s">
        <v>90</v>
      </c>
      <c r="D35" s="15" t="s">
        <v>91</v>
      </c>
      <c r="E35" s="16">
        <v>1970</v>
      </c>
      <c r="F35" s="15" t="s">
        <v>92</v>
      </c>
      <c r="G35" s="15" t="s">
        <v>76</v>
      </c>
      <c r="H35" s="17">
        <v>41857.72984351852</v>
      </c>
      <c r="I35" s="17">
        <v>41857.762921180554</v>
      </c>
      <c r="J35" s="18">
        <v>0.033077662032155786</v>
      </c>
      <c r="K35" s="19"/>
      <c r="L35" s="20"/>
    </row>
    <row r="36" spans="1:12" ht="15">
      <c r="A36" s="13">
        <v>25</v>
      </c>
      <c r="B36" s="14">
        <v>34</v>
      </c>
      <c r="C36" s="15" t="s">
        <v>18</v>
      </c>
      <c r="D36" s="15" t="s">
        <v>19</v>
      </c>
      <c r="E36" s="16">
        <v>1999</v>
      </c>
      <c r="F36" s="15" t="s">
        <v>20</v>
      </c>
      <c r="G36" s="15" t="s">
        <v>21</v>
      </c>
      <c r="H36" s="17">
        <v>41857.72984351852</v>
      </c>
      <c r="I36" s="17">
        <v>41857.763172569445</v>
      </c>
      <c r="J36" s="18">
        <v>0.03332905092247529</v>
      </c>
      <c r="K36" s="19"/>
      <c r="L36" s="20"/>
    </row>
    <row r="37" spans="1:12" ht="15">
      <c r="A37" s="13">
        <v>54</v>
      </c>
      <c r="B37" s="14">
        <v>35</v>
      </c>
      <c r="C37" s="15" t="s">
        <v>54</v>
      </c>
      <c r="D37" s="15" t="s">
        <v>93</v>
      </c>
      <c r="E37" s="16">
        <v>1950</v>
      </c>
      <c r="F37" s="15" t="s">
        <v>43</v>
      </c>
      <c r="G37" s="15" t="s">
        <v>76</v>
      </c>
      <c r="H37" s="17">
        <v>41857.72984351852</v>
      </c>
      <c r="I37" s="17">
        <v>41857.763595717595</v>
      </c>
      <c r="J37" s="18">
        <v>0.0337521990732057</v>
      </c>
      <c r="K37" s="19"/>
      <c r="L37" s="20"/>
    </row>
    <row r="38" spans="1:12" ht="15">
      <c r="A38" s="13">
        <v>70</v>
      </c>
      <c r="B38" s="14">
        <v>36</v>
      </c>
      <c r="C38" s="15" t="s">
        <v>54</v>
      </c>
      <c r="D38" s="15" t="s">
        <v>94</v>
      </c>
      <c r="E38" s="16">
        <v>1948</v>
      </c>
      <c r="F38" s="15" t="s">
        <v>95</v>
      </c>
      <c r="G38" s="15" t="s">
        <v>76</v>
      </c>
      <c r="H38" s="17">
        <v>41857.72984351852</v>
      </c>
      <c r="I38" s="17">
        <v>41857.764050578706</v>
      </c>
      <c r="J38" s="18">
        <v>0.034207060183689464</v>
      </c>
      <c r="K38" s="19"/>
      <c r="L38" s="20"/>
    </row>
    <row r="39" spans="1:12" ht="15">
      <c r="A39" s="13">
        <v>32</v>
      </c>
      <c r="B39" s="14">
        <v>37</v>
      </c>
      <c r="C39" s="15" t="s">
        <v>44</v>
      </c>
      <c r="D39" s="15" t="s">
        <v>68</v>
      </c>
      <c r="E39" s="16">
        <v>1975</v>
      </c>
      <c r="F39" s="15" t="s">
        <v>69</v>
      </c>
      <c r="G39" s="15" t="s">
        <v>25</v>
      </c>
      <c r="H39" s="17">
        <v>41857.72984351852</v>
      </c>
      <c r="I39" s="17">
        <v>41857.76488043981</v>
      </c>
      <c r="J39" s="18">
        <v>0.0350369212901569</v>
      </c>
      <c r="K39" s="19"/>
      <c r="L39" s="20"/>
    </row>
    <row r="40" spans="1:12" ht="15">
      <c r="A40" s="13">
        <v>31</v>
      </c>
      <c r="B40" s="14">
        <v>38</v>
      </c>
      <c r="C40" s="15" t="s">
        <v>96</v>
      </c>
      <c r="D40" s="15" t="s">
        <v>97</v>
      </c>
      <c r="E40" s="16">
        <v>1962</v>
      </c>
      <c r="F40" s="15" t="s">
        <v>28</v>
      </c>
      <c r="G40" s="15" t="s">
        <v>76</v>
      </c>
      <c r="H40" s="17">
        <v>41857.72984351852</v>
      </c>
      <c r="I40" s="17">
        <v>41857.76516840278</v>
      </c>
      <c r="J40" s="18">
        <v>0.03532488425844349</v>
      </c>
      <c r="K40" s="19"/>
      <c r="L40" s="20"/>
    </row>
    <row r="41" spans="1:12" ht="15">
      <c r="A41" s="13">
        <v>56</v>
      </c>
      <c r="B41" s="14">
        <v>39</v>
      </c>
      <c r="C41" s="22" t="s">
        <v>44</v>
      </c>
      <c r="D41" s="22" t="s">
        <v>70</v>
      </c>
      <c r="E41" s="23">
        <v>1986</v>
      </c>
      <c r="F41" s="22" t="s">
        <v>71</v>
      </c>
      <c r="G41" s="22" t="s">
        <v>25</v>
      </c>
      <c r="H41" s="17">
        <v>41857.72984351852</v>
      </c>
      <c r="I41" s="17"/>
      <c r="J41" s="18" t="s">
        <v>72</v>
      </c>
      <c r="K41" s="19"/>
      <c r="L41" s="20"/>
    </row>
    <row r="42" spans="1:12" ht="15">
      <c r="A42" s="13">
        <v>64</v>
      </c>
      <c r="B42" s="14">
        <v>40</v>
      </c>
      <c r="C42" s="15" t="s">
        <v>51</v>
      </c>
      <c r="D42" s="15" t="s">
        <v>73</v>
      </c>
      <c r="E42" s="16">
        <v>1979</v>
      </c>
      <c r="F42" s="15" t="s">
        <v>74</v>
      </c>
      <c r="G42" s="15" t="s">
        <v>25</v>
      </c>
      <c r="H42" s="17">
        <v>41857.72984351852</v>
      </c>
      <c r="I42" s="17"/>
      <c r="J42" s="18" t="s">
        <v>72</v>
      </c>
      <c r="K42" s="19"/>
      <c r="L42" s="20"/>
    </row>
    <row r="43" spans="1:12" ht="15">
      <c r="A43" s="25"/>
      <c r="B43" s="25"/>
      <c r="C43" s="25"/>
      <c r="D43" s="25"/>
      <c r="E43" s="26"/>
      <c r="F43" s="25"/>
      <c r="G43" s="25"/>
      <c r="H43" s="27"/>
      <c r="I43" s="25"/>
      <c r="J43" s="25"/>
      <c r="K43" s="25"/>
      <c r="L43" s="25"/>
    </row>
  </sheetData>
  <sheetProtection/>
  <protectedRanges>
    <protectedRange sqref="C5:G5 C10:G10 C12:G12 C14:G14" name="Oblast1_1_1_1_1"/>
    <protectedRange sqref="C18:G25 C30:G30 C32:G32" name="Oblast1_1_1_1"/>
    <protectedRange sqref="C36:G36 C38:G40" name="Oblast1_2_1"/>
    <protectedRange sqref="C42:G42" name="Oblast1_2_1_1"/>
    <protectedRange sqref="C6:G6" name="Oblast1_1_1_1_3"/>
    <protectedRange sqref="C7:G7" name="Oblast1_1_1_1_4"/>
    <protectedRange sqref="C8:G8" name="Oblast1_1_1_1_5"/>
    <protectedRange sqref="C3:F3" name="Oblast1_1_1_1_7"/>
    <protectedRange sqref="C4:G4" name="Oblast1_1_1_1_8"/>
    <protectedRange sqref="C26:G26" name="Oblast1_2_2"/>
    <protectedRange sqref="C27:G27" name="Oblast1_2_3"/>
    <protectedRange sqref="C28:G28" name="Oblast1_2_4"/>
    <protectedRange sqref="C11:G11" name="Oblast1_1_1_1_9"/>
    <protectedRange sqref="C15:G15" name="Oblast1_1_1_1_10"/>
    <protectedRange sqref="C31:G31" name="Oblast1_3_3"/>
    <protectedRange sqref="C9:G9" name="Oblast1_1_1_1_11"/>
    <protectedRange sqref="C16:G16" name="Oblast1_1_1_1_12"/>
    <protectedRange sqref="C17:G17" name="Oblast1_1_1_1_13"/>
    <protectedRange sqref="C29:G29" name="Oblast1_3_4"/>
    <protectedRange sqref="C13:G13" name="Oblast1_1_1_1_14"/>
    <protectedRange sqref="C33:G33" name="Oblast1_3_5"/>
    <protectedRange sqref="C37:G37" name="Oblast1_3_6"/>
    <protectedRange sqref="C34:G34" name="Oblast1_3_7"/>
    <protectedRange sqref="C35:E35 G35" name="Oblast1_3_8"/>
    <protectedRange sqref="F35" name="Oblast1_1_1_1_5_1"/>
  </protectedRanges>
  <mergeCells count="2">
    <mergeCell ref="B1:G1"/>
    <mergeCell ref="I1:J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Broucek</dc:creator>
  <cp:keywords/>
  <dc:description/>
  <cp:lastModifiedBy>Kordik</cp:lastModifiedBy>
  <dcterms:created xsi:type="dcterms:W3CDTF">2014-08-07T03:46:24Z</dcterms:created>
  <dcterms:modified xsi:type="dcterms:W3CDTF">2014-08-07T19:30:19Z</dcterms:modified>
  <cp:category/>
  <cp:version/>
  <cp:contentType/>
  <cp:contentStatus/>
</cp:coreProperties>
</file>